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0" activeTab="0"/>
  </bookViews>
  <sheets>
    <sheet name="раздел 1 инд плана " sheetId="1" r:id="rId1"/>
    <sheet name="раздел 2 инд плана" sheetId="2" r:id="rId2"/>
  </sheets>
  <definedNames>
    <definedName name="_xlnm.Print_Titles" localSheetId="0">'раздел 1 инд плана '!$12:$13</definedName>
    <definedName name="_xlnm.Print_Area" localSheetId="0">'раздел 1 инд плана '!$A$1:$F$88</definedName>
    <definedName name="_xlnm.Print_Area" localSheetId="1">'раздел 2 инд плана'!$A$1:$E$23</definedName>
  </definedNames>
  <calcPr fullCalcOnLoad="1"/>
</workbook>
</file>

<file path=xl/sharedStrings.xml><?xml version="1.0" encoding="utf-8"?>
<sst xmlns="http://schemas.openxmlformats.org/spreadsheetml/2006/main" count="150" uniqueCount="116">
  <si>
    <t>Показатель, единица измерения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</si>
  <si>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</si>
  <si>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</si>
  <si>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Соя, тыс. тонн</t>
  </si>
  <si>
    <t>Сахарная свекла, тыс. тонн</t>
  </si>
  <si>
    <t>Подсолнечник (в весе после доработки), тыс. тонн</t>
  </si>
  <si>
    <t>в том числе в личных подсобных хозяйствах</t>
  </si>
  <si>
    <t>Плоды и ягоды, тыс. тонн</t>
  </si>
  <si>
    <t>Крупный рогатый скот, голов</t>
  </si>
  <si>
    <t>Овцы и козы, голов</t>
  </si>
  <si>
    <t>Обеспеченность населения учреждениями социально-культурной сферы: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</si>
  <si>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</si>
  <si>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</si>
  <si>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</si>
  <si>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</si>
  <si>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</si>
  <si>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(в разрезе основных видов деятельности)</t>
  </si>
  <si>
    <t>Наименование показателей</t>
  </si>
  <si>
    <t>ед.изм.</t>
  </si>
  <si>
    <t>млн.руб</t>
  </si>
  <si>
    <t>%</t>
  </si>
  <si>
    <t>тыс.чел</t>
  </si>
  <si>
    <t xml:space="preserve">Количество организаций муниципальной формы собственности </t>
  </si>
  <si>
    <t>ед.</t>
  </si>
  <si>
    <t>Прибыль (убыток) по всем видам деятельности муниципальных организаций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</si>
  <si>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</si>
  <si>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</si>
  <si>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</si>
  <si>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</si>
  <si>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подпись</t>
  </si>
  <si>
    <t>ПРИМЕЧАНИЕ</t>
  </si>
  <si>
    <t xml:space="preserve">Данный раздел заполняется самостоятельно при наличии </t>
  </si>
  <si>
    <t>Внимательно с единицами измерений!!!!</t>
  </si>
  <si>
    <t>Промышленность</t>
  </si>
  <si>
    <t>Сельское хозяйство</t>
  </si>
  <si>
    <t xml:space="preserve">Численность поголовья сельскохозяйственных животных:  </t>
  </si>
  <si>
    <t>Рынок товаров и услуг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</si>
  <si>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</si>
  <si>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</si>
  <si>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</si>
  <si>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</si>
  <si>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</si>
  <si>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Раздел Инфраструктурная обеспеченность населения увязать с отчетом 1-МО!!!</t>
  </si>
  <si>
    <t>В ИТОГОВОМ ВАРИАНТЕ - НЕЗАПОЛНЕННЫЕ ЯЧЕЙКИ СКРЫТЬ, УБРАТЬ ЦВЕТНОЕ ВЫДЕЛЕНИЕ!!! ВНИМАНИЕ - НА ЕДИНИЦЫ ИЗМЕРЕНИЯ!!!</t>
  </si>
  <si>
    <t xml:space="preserve">              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</si>
  <si>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</si>
  <si>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</si>
  <si>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</si>
  <si>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</si>
  <si>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Номинальная начисленная среднемесячная заработная плата, руб.</t>
  </si>
  <si>
    <t>Прибыль прибыльных предприятий, млн. рублей</t>
  </si>
  <si>
    <t>Фонд оплаты труда, млн. руб.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</si>
  <si>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</si>
  <si>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</si>
  <si>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</si>
  <si>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</si>
  <si>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инвестиций в основной капитал за счет всех источников финансирования, млн. руб.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</si>
  <si>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</si>
  <si>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</si>
  <si>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</si>
  <si>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</si>
  <si>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19 показ</t>
  </si>
  <si>
    <t>в 3 разделах 212 показ</t>
  </si>
  <si>
    <t xml:space="preserve">   обеспеченность спортивными сооружениями, кв. м. на 1 тыс. населения</t>
  </si>
  <si>
    <t>Раздел Благоустройство увязать с сельскими муниципальными программами, СПИСОК ПОКАЗАТЕЛЕЙ МОЖНО КОРРЕКТИРОВАТЬ И ДОБАВЛЯТЬ!!!</t>
  </si>
  <si>
    <t>Раздел 1. Индикативный план социально-экономического развития</t>
  </si>
  <si>
    <t xml:space="preserve">          Раздел 2. Индикативный план развития муниципального сектора экономики </t>
  </si>
  <si>
    <t xml:space="preserve">муниципальных организаций. </t>
  </si>
  <si>
    <t>2019г. в % к 2018г.</t>
  </si>
  <si>
    <t>Объем промышленной продукции (объем отгруженной продукции) по полному кругу организаций, млн. руб.</t>
  </si>
  <si>
    <t>Удельный вес населения, занимающегося спортом, %</t>
  </si>
  <si>
    <t>отчет  2018 год</t>
  </si>
  <si>
    <t>оценка 2019 год</t>
  </si>
  <si>
    <t>план    2020 год</t>
  </si>
  <si>
    <t>2020г. в % к 2019г.</t>
  </si>
  <si>
    <t>Показатели развития основных базовых отраслей экономики</t>
  </si>
  <si>
    <t>Производство основных видов сельскохозяйственной продукции:</t>
  </si>
  <si>
    <t>Отдельные показатели социально-экономического развития</t>
  </si>
  <si>
    <t>Среднегодовая численность занятых в экономике, тыс. чел.</t>
  </si>
  <si>
    <t>Среднегодовая численность зарегистрированных безработных, тыс. чел.</t>
  </si>
  <si>
    <t>Среднегодовой уровень регистрируемой безработицы, в % к численности трудоспособного населения в трудоспособном возрасте</t>
  </si>
  <si>
    <t>Обеспеченность населения площадью жилых квартир (на конец года), кв. м. на чел.</t>
  </si>
  <si>
    <t>Малое и среднее предпринимательство</t>
  </si>
  <si>
    <t>Социально-культурная сфера</t>
  </si>
  <si>
    <t>Численность занятых в личных подсобных хозяйствах,  тыс. человек</t>
  </si>
  <si>
    <t>Разделы Инфраструктурная обеспеченность и Благоустройство заполняются САМОСТОЯТЕЛЬНО!</t>
  </si>
  <si>
    <t>2018 год  отчет</t>
  </si>
  <si>
    <t>2019 год  оценка</t>
  </si>
  <si>
    <t>2020 год  план</t>
  </si>
  <si>
    <t>в том числе организаций социальной сферы</t>
  </si>
  <si>
    <t xml:space="preserve">Фонд оплаты труда работающих  в организациях муниципальной формы собственности </t>
  </si>
  <si>
    <t>Объем отгруженных товаров собственного производства, выполненных работ и услуг предприятий промышленности муниципальной формы собственности</t>
  </si>
  <si>
    <t>Доля мунуниципального сектора в общем объеме отгруженной промышленной продукции</t>
  </si>
  <si>
    <t>Инвестиции в основной капитал организаций муниципальной формы собственности за счет всех источников финансирования</t>
  </si>
  <si>
    <t>Доля муниципального сектора в общем объеме инвестиций в основной капитал</t>
  </si>
  <si>
    <t>Объем платных услуг населению организаций муниципальной формы собственности</t>
  </si>
  <si>
    <t>Среднегодовая численность постоянного населения,  тыс. чел.</t>
  </si>
  <si>
    <t>Картофель, тыс. тонн</t>
  </si>
  <si>
    <t>Овощи, тыс. тонн</t>
  </si>
  <si>
    <t>Виноград, тыс. тонн</t>
  </si>
  <si>
    <t xml:space="preserve">Скот и птица (в живом весе), тыс. тонн </t>
  </si>
  <si>
    <t>Молоко, тыс. тонн</t>
  </si>
  <si>
    <t>Яйца, млн. штук</t>
  </si>
  <si>
    <t xml:space="preserve">   в том числе коровы, голов</t>
  </si>
  <si>
    <t>Количество субъектов малого предпринимательства, единиц</t>
  </si>
  <si>
    <t>Численность работников в малом предпринимательстве, чел.</t>
  </si>
  <si>
    <t>УТВЕРЖДЕН</t>
  </si>
  <si>
    <t>решением Совета Старомышастовского</t>
  </si>
  <si>
    <t>сельского поселения Динского района</t>
  </si>
  <si>
    <t>Индикативный план социально-экономического развития                                                           Старомышастовского сельского поселения муниципального образования Динской район                                      на 2020 год</t>
  </si>
  <si>
    <t>Старомышастовского сельского поселения муниципального образования Динской район</t>
  </si>
  <si>
    <t>Глава Старомышастовского сельского поселения</t>
  </si>
  <si>
    <t>С.Н.Долженко</t>
  </si>
  <si>
    <t>в том числе сельскохозяйственных организаций</t>
  </si>
  <si>
    <t>х</t>
  </si>
  <si>
    <t>от 25.12.2019г. №20-5/4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</si>
</sst>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#,##0.0"/>
    <numFmt numFmtId="183" formatCode="#,##0.000"/>
  </numFmts>
  <fonts count="5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13"/>
      <name val="Times New Roman"/>
      <family val="1"/>
    </font>
    <font>
      <sz val="10"/>
      <color indexed="10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FFFF00"/>
      <name val="Times New Roman"/>
      <family val="1"/>
    </font>
    <font>
      <sz val="10"/>
      <color rgb="FFFF0000"/>
      <name val="Times New Roman"/>
      <family val="1"/>
    </font>
    <font>
      <sz val="10"/>
      <color theme="0" tint="-0.24997000396251678"/>
      <name val="Times New Roman"/>
      <family val="1"/>
    </font>
    <font>
      <sz val="10"/>
      <color theme="0" tint="-0.2499700039625167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horizontal="right"/>
      <protection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right"/>
      <protection locked="0"/>
    </xf>
    <xf numFmtId="0" fontId="2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180" fontId="2" fillId="0" borderId="12" xfId="0" applyNumberFormat="1" applyFont="1" applyFill="1" applyBorder="1" applyAlignment="1" applyProtection="1">
      <alignment horizontal="right"/>
      <protection locked="0"/>
    </xf>
    <xf numFmtId="180" fontId="2" fillId="0" borderId="12" xfId="0" applyNumberFormat="1" applyFont="1" applyFill="1" applyBorder="1" applyAlignment="1" applyProtection="1">
      <alignment horizontal="right"/>
      <protection/>
    </xf>
    <xf numFmtId="0" fontId="2" fillId="0" borderId="12" xfId="0" applyFont="1" applyFill="1" applyBorder="1" applyAlignment="1">
      <alignment horizontal="right"/>
    </xf>
    <xf numFmtId="180" fontId="2" fillId="0" borderId="12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/>
    </xf>
    <xf numFmtId="180" fontId="2" fillId="0" borderId="12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52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4" fillId="0" borderId="16" xfId="0" applyFont="1" applyFill="1" applyBorder="1" applyAlignment="1">
      <alignment wrapText="1"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 indent="1"/>
    </xf>
    <xf numFmtId="0" fontId="4" fillId="34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Fill="1" applyBorder="1" applyAlignment="1">
      <alignment horizontal="left" vertical="center" wrapText="1"/>
    </xf>
    <xf numFmtId="180" fontId="13" fillId="0" borderId="20" xfId="0" applyNumberFormat="1" applyFont="1" applyFill="1" applyBorder="1" applyAlignment="1">
      <alignment wrapText="1"/>
    </xf>
    <xf numFmtId="182" fontId="2" fillId="0" borderId="21" xfId="0" applyNumberFormat="1" applyFont="1" applyBorder="1" applyAlignment="1">
      <alignment/>
    </xf>
    <xf numFmtId="182" fontId="2" fillId="0" borderId="22" xfId="0" applyNumberFormat="1" applyFont="1" applyBorder="1" applyAlignment="1">
      <alignment/>
    </xf>
    <xf numFmtId="182" fontId="2" fillId="0" borderId="20" xfId="0" applyNumberFormat="1" applyFont="1" applyBorder="1" applyAlignment="1">
      <alignment/>
    </xf>
    <xf numFmtId="182" fontId="2" fillId="0" borderId="23" xfId="0" applyNumberFormat="1" applyFont="1" applyBorder="1" applyAlignment="1">
      <alignment/>
    </xf>
    <xf numFmtId="182" fontId="2" fillId="0" borderId="24" xfId="0" applyNumberFormat="1" applyFont="1" applyBorder="1" applyAlignment="1">
      <alignment/>
    </xf>
    <xf numFmtId="182" fontId="2" fillId="0" borderId="25" xfId="0" applyNumberFormat="1" applyFont="1" applyBorder="1" applyAlignment="1">
      <alignment/>
    </xf>
    <xf numFmtId="183" fontId="2" fillId="0" borderId="21" xfId="0" applyNumberFormat="1" applyFont="1" applyBorder="1" applyAlignment="1">
      <alignment/>
    </xf>
    <xf numFmtId="182" fontId="2" fillId="0" borderId="26" xfId="0" applyNumberFormat="1" applyFont="1" applyBorder="1" applyAlignment="1">
      <alignment/>
    </xf>
    <xf numFmtId="183" fontId="2" fillId="0" borderId="24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181" fontId="2" fillId="0" borderId="21" xfId="0" applyNumberFormat="1" applyFont="1" applyBorder="1" applyAlignment="1">
      <alignment/>
    </xf>
    <xf numFmtId="182" fontId="2" fillId="0" borderId="21" xfId="0" applyNumberFormat="1" applyFont="1" applyBorder="1" applyAlignment="1">
      <alignment horizontal="center"/>
    </xf>
    <xf numFmtId="182" fontId="2" fillId="0" borderId="24" xfId="0" applyNumberFormat="1" applyFont="1" applyBorder="1" applyAlignment="1">
      <alignment horizontal="center"/>
    </xf>
    <xf numFmtId="182" fontId="2" fillId="0" borderId="23" xfId="0" applyNumberFormat="1" applyFont="1" applyBorder="1" applyAlignment="1">
      <alignment horizontal="center"/>
    </xf>
    <xf numFmtId="183" fontId="2" fillId="0" borderId="22" xfId="0" applyNumberFormat="1" applyFont="1" applyBorder="1" applyAlignment="1">
      <alignment/>
    </xf>
    <xf numFmtId="183" fontId="2" fillId="0" borderId="26" xfId="0" applyNumberFormat="1" applyFont="1" applyBorder="1" applyAlignment="1">
      <alignment/>
    </xf>
    <xf numFmtId="0" fontId="4" fillId="35" borderId="18" xfId="0" applyFont="1" applyFill="1" applyBorder="1" applyAlignment="1">
      <alignment horizontal="left" vertical="center" wrapText="1"/>
    </xf>
    <xf numFmtId="0" fontId="4" fillId="35" borderId="18" xfId="0" applyFont="1" applyFill="1" applyBorder="1" applyAlignment="1">
      <alignment wrapText="1"/>
    </xf>
    <xf numFmtId="0" fontId="4" fillId="35" borderId="18" xfId="0" applyFont="1" applyFill="1" applyBorder="1" applyAlignment="1">
      <alignment vertical="center" wrapText="1"/>
    </xf>
    <xf numFmtId="0" fontId="5" fillId="0" borderId="27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4" fillId="33" borderId="0" xfId="0" applyFont="1" applyFill="1" applyAlignment="1">
      <alignment horizontal="left" vertical="top" wrapText="1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56.375" style="1" customWidth="1"/>
    <col min="2" max="2" width="10.00390625" style="1" customWidth="1"/>
    <col min="3" max="3" width="9.75390625" style="1" customWidth="1"/>
    <col min="4" max="4" width="9.25390625" style="1" customWidth="1"/>
    <col min="5" max="5" width="9.375" style="1" customWidth="1"/>
    <col min="6" max="6" width="9.625" style="1" customWidth="1"/>
    <col min="7" max="16384" width="9.125" style="1" customWidth="1"/>
  </cols>
  <sheetData>
    <row r="1" spans="1:6" ht="19.5" customHeight="1">
      <c r="A1" s="32"/>
      <c r="B1" s="32"/>
      <c r="C1" s="72" t="s">
        <v>106</v>
      </c>
      <c r="D1" s="72"/>
      <c r="E1" s="72"/>
      <c r="F1" s="72"/>
    </row>
    <row r="2" spans="1:6" ht="16.5" customHeight="1">
      <c r="A2" s="32"/>
      <c r="B2" s="32"/>
      <c r="C2" s="72" t="s">
        <v>107</v>
      </c>
      <c r="D2" s="72"/>
      <c r="E2" s="72"/>
      <c r="F2" s="72"/>
    </row>
    <row r="3" spans="1:6" ht="18.75" customHeight="1">
      <c r="A3" s="27"/>
      <c r="B3" s="27"/>
      <c r="C3" s="72" t="s">
        <v>108</v>
      </c>
      <c r="D3" s="72"/>
      <c r="E3" s="72"/>
      <c r="F3" s="72"/>
    </row>
    <row r="4" spans="1:6" ht="18.75" customHeight="1">
      <c r="A4" s="32" t="s">
        <v>44</v>
      </c>
      <c r="B4" s="32"/>
      <c r="C4" s="72" t="s">
        <v>115</v>
      </c>
      <c r="D4" s="72"/>
      <c r="E4" s="72"/>
      <c r="F4" s="72"/>
    </row>
    <row r="5" spans="1:6" ht="15.75">
      <c r="A5" s="81"/>
      <c r="B5" s="81"/>
      <c r="C5" s="81"/>
      <c r="D5" s="81"/>
      <c r="E5" s="81"/>
      <c r="F5" s="81"/>
    </row>
    <row r="6" spans="1:6" ht="53.25" customHeight="1">
      <c r="A6" s="82" t="s">
        <v>109</v>
      </c>
      <c r="B6" s="82"/>
      <c r="C6" s="82"/>
      <c r="D6" s="82"/>
      <c r="E6" s="82"/>
      <c r="F6" s="82"/>
    </row>
    <row r="7" spans="1:6" ht="17.25" customHeight="1">
      <c r="A7" s="4"/>
      <c r="B7" s="4"/>
      <c r="C7" s="4"/>
      <c r="D7" s="4"/>
      <c r="E7" s="4"/>
      <c r="F7" s="4"/>
    </row>
    <row r="8" spans="1:7" ht="17.25" customHeight="1">
      <c r="A8" s="73" t="s">
        <v>65</v>
      </c>
      <c r="B8" s="73"/>
      <c r="C8" s="73"/>
      <c r="D8" s="73"/>
      <c r="E8" s="73"/>
      <c r="F8" s="73"/>
      <c r="G8" s="73"/>
    </row>
    <row r="9" spans="1:7" ht="16.5" customHeight="1">
      <c r="A9" s="73" t="s">
        <v>110</v>
      </c>
      <c r="B9" s="73"/>
      <c r="C9" s="73"/>
      <c r="D9" s="73"/>
      <c r="E9" s="73"/>
      <c r="F9" s="73"/>
      <c r="G9" s="73"/>
    </row>
    <row r="10" spans="1:7" ht="16.5" customHeight="1">
      <c r="A10" s="73" t="s">
        <v>16</v>
      </c>
      <c r="B10" s="73"/>
      <c r="C10" s="73"/>
      <c r="D10" s="73"/>
      <c r="E10" s="73"/>
      <c r="F10" s="73"/>
      <c r="G10" s="73"/>
    </row>
    <row r="11" spans="1:6" ht="16.5" customHeight="1" thickBot="1">
      <c r="A11" s="5"/>
      <c r="D11" s="5"/>
      <c r="F11" s="5"/>
    </row>
    <row r="12" spans="1:6" ht="12.75">
      <c r="A12" s="83" t="s">
        <v>0</v>
      </c>
      <c r="B12" s="85" t="s">
        <v>71</v>
      </c>
      <c r="C12" s="85" t="s">
        <v>72</v>
      </c>
      <c r="D12" s="85" t="s">
        <v>68</v>
      </c>
      <c r="E12" s="85" t="s">
        <v>73</v>
      </c>
      <c r="F12" s="85" t="s">
        <v>74</v>
      </c>
    </row>
    <row r="13" spans="1:6" ht="26.25" customHeight="1" thickBot="1">
      <c r="A13" s="84"/>
      <c r="B13" s="86"/>
      <c r="C13" s="86"/>
      <c r="D13" s="86"/>
      <c r="E13" s="86"/>
      <c r="F13" s="86"/>
    </row>
    <row r="14" spans="1:6" ht="28.5" customHeight="1">
      <c r="A14" s="39" t="s">
        <v>96</v>
      </c>
      <c r="B14" s="55">
        <v>11.6</v>
      </c>
      <c r="C14" s="55">
        <v>11.595</v>
      </c>
      <c r="D14" s="51">
        <f>C14/B14*100</f>
        <v>99.95689655172416</v>
      </c>
      <c r="E14" s="55">
        <v>11.644</v>
      </c>
      <c r="F14" s="50">
        <f>E14/C14*100</f>
        <v>100.42259594652867</v>
      </c>
    </row>
    <row r="15" spans="1:6" ht="17.25" customHeight="1">
      <c r="A15" s="69" t="s">
        <v>75</v>
      </c>
      <c r="B15" s="70"/>
      <c r="C15" s="70"/>
      <c r="D15" s="70"/>
      <c r="E15" s="70"/>
      <c r="F15" s="71"/>
    </row>
    <row r="16" spans="1:6" ht="17.25" customHeight="1">
      <c r="A16" s="78" t="s">
        <v>33</v>
      </c>
      <c r="B16" s="79"/>
      <c r="C16" s="79"/>
      <c r="D16" s="79"/>
      <c r="E16" s="79"/>
      <c r="F16" s="80"/>
    </row>
    <row r="17" spans="1:9" ht="32.25" customHeight="1">
      <c r="A17" s="40" t="s">
        <v>69</v>
      </c>
      <c r="B17" s="47">
        <v>429.7</v>
      </c>
      <c r="C17" s="47">
        <v>463.3</v>
      </c>
      <c r="D17" s="51">
        <f>C17/B17*100</f>
        <v>107.81940888992321</v>
      </c>
      <c r="E17" s="47">
        <v>478.9</v>
      </c>
      <c r="F17" s="50">
        <f>E17/C17*100</f>
        <v>103.36714871573494</v>
      </c>
      <c r="G17" s="38"/>
      <c r="H17" s="38"/>
      <c r="I17" s="38"/>
    </row>
    <row r="18" spans="1:6" ht="17.25" customHeight="1">
      <c r="A18" s="78" t="s">
        <v>34</v>
      </c>
      <c r="B18" s="79"/>
      <c r="C18" s="79"/>
      <c r="D18" s="79"/>
      <c r="E18" s="79"/>
      <c r="F18" s="80"/>
    </row>
    <row r="19" spans="1:6" ht="30">
      <c r="A19" s="40" t="s">
        <v>46</v>
      </c>
      <c r="B19" s="47">
        <v>1219.3</v>
      </c>
      <c r="C19" s="47">
        <v>1232.5</v>
      </c>
      <c r="D19" s="51">
        <f aca="true" t="shared" si="0" ref="D19:D48">C19/B19*100</f>
        <v>101.08258837037644</v>
      </c>
      <c r="E19" s="47">
        <v>1352.8</v>
      </c>
      <c r="F19" s="50">
        <f aca="true" t="shared" si="1" ref="F19:F48">E19/C19*100</f>
        <v>109.7606490872211</v>
      </c>
    </row>
    <row r="20" spans="1:6" ht="15">
      <c r="A20" s="40" t="s">
        <v>113</v>
      </c>
      <c r="B20" s="47">
        <v>807.3</v>
      </c>
      <c r="C20" s="47">
        <v>805.9</v>
      </c>
      <c r="D20" s="51">
        <f t="shared" si="0"/>
        <v>99.82658243527808</v>
      </c>
      <c r="E20" s="47">
        <v>876.3</v>
      </c>
      <c r="F20" s="50">
        <f t="shared" si="1"/>
        <v>108.73557513339122</v>
      </c>
    </row>
    <row r="21" spans="1:6" ht="30">
      <c r="A21" s="41" t="s">
        <v>1</v>
      </c>
      <c r="B21" s="47">
        <v>226.3</v>
      </c>
      <c r="C21" s="47">
        <v>237.2</v>
      </c>
      <c r="D21" s="51">
        <f t="shared" si="0"/>
        <v>104.81661511268227</v>
      </c>
      <c r="E21" s="47">
        <v>264</v>
      </c>
      <c r="F21" s="50">
        <f t="shared" si="1"/>
        <v>111.29848229342328</v>
      </c>
    </row>
    <row r="22" spans="1:6" ht="15">
      <c r="A22" s="41" t="s">
        <v>2</v>
      </c>
      <c r="B22" s="47">
        <v>185.7</v>
      </c>
      <c r="C22" s="47">
        <v>189.4</v>
      </c>
      <c r="D22" s="51">
        <f t="shared" si="0"/>
        <v>101.99246095853529</v>
      </c>
      <c r="E22" s="47">
        <v>212.5</v>
      </c>
      <c r="F22" s="50">
        <f t="shared" si="1"/>
        <v>112.19640971488911</v>
      </c>
    </row>
    <row r="23" spans="1:6" ht="30">
      <c r="A23" s="42" t="s">
        <v>84</v>
      </c>
      <c r="B23" s="53">
        <v>4.6</v>
      </c>
      <c r="C23" s="53">
        <v>4.606</v>
      </c>
      <c r="D23" s="51">
        <f t="shared" si="0"/>
        <v>100.1304347826087</v>
      </c>
      <c r="E23" s="53">
        <v>4.608</v>
      </c>
      <c r="F23" s="50">
        <f t="shared" si="1"/>
        <v>100.04342162396873</v>
      </c>
    </row>
    <row r="24" spans="1:6" ht="30">
      <c r="A24" s="40" t="s">
        <v>76</v>
      </c>
      <c r="B24" s="58" t="s">
        <v>114</v>
      </c>
      <c r="C24" s="58" t="s">
        <v>114</v>
      </c>
      <c r="D24" s="59" t="s">
        <v>114</v>
      </c>
      <c r="E24" s="58" t="s">
        <v>114</v>
      </c>
      <c r="F24" s="60" t="s">
        <v>114</v>
      </c>
    </row>
    <row r="25" spans="1:6" ht="33" customHeight="1">
      <c r="A25" s="43" t="s">
        <v>45</v>
      </c>
      <c r="B25" s="47">
        <v>47</v>
      </c>
      <c r="C25" s="47">
        <v>48.9</v>
      </c>
      <c r="D25" s="51">
        <f t="shared" si="0"/>
        <v>104.04255319148936</v>
      </c>
      <c r="E25" s="47">
        <v>51.5</v>
      </c>
      <c r="F25" s="50">
        <f t="shared" si="1"/>
        <v>105.31697341513294</v>
      </c>
    </row>
    <row r="26" spans="1:6" ht="15.75" customHeight="1">
      <c r="A26" s="43" t="s">
        <v>3</v>
      </c>
      <c r="B26" s="47">
        <v>2</v>
      </c>
      <c r="C26" s="47">
        <v>2.4</v>
      </c>
      <c r="D26" s="51">
        <f t="shared" si="0"/>
        <v>120</v>
      </c>
      <c r="E26" s="47">
        <v>2.5</v>
      </c>
      <c r="F26" s="50">
        <f t="shared" si="1"/>
        <v>104.16666666666667</v>
      </c>
    </row>
    <row r="27" spans="1:6" ht="16.5" customHeight="1">
      <c r="A27" s="43" t="s">
        <v>4</v>
      </c>
      <c r="B27" s="47">
        <v>38.2</v>
      </c>
      <c r="C27" s="47">
        <v>0</v>
      </c>
      <c r="D27" s="51">
        <f t="shared" si="0"/>
        <v>0</v>
      </c>
      <c r="E27" s="47">
        <v>25</v>
      </c>
      <c r="F27" s="50">
        <v>0</v>
      </c>
    </row>
    <row r="28" spans="1:6" ht="15" customHeight="1">
      <c r="A28" s="43" t="s">
        <v>5</v>
      </c>
      <c r="B28" s="47">
        <v>5.3</v>
      </c>
      <c r="C28" s="47">
        <v>5.3</v>
      </c>
      <c r="D28" s="51">
        <f t="shared" si="0"/>
        <v>100</v>
      </c>
      <c r="E28" s="47">
        <v>5.3</v>
      </c>
      <c r="F28" s="50">
        <f t="shared" si="1"/>
        <v>100</v>
      </c>
    </row>
    <row r="29" spans="1:6" ht="15">
      <c r="A29" s="43" t="s">
        <v>97</v>
      </c>
      <c r="B29" s="56">
        <v>3.49</v>
      </c>
      <c r="C29" s="56">
        <v>3.66</v>
      </c>
      <c r="D29" s="51">
        <f t="shared" si="0"/>
        <v>104.87106017191977</v>
      </c>
      <c r="E29" s="56">
        <v>3.78</v>
      </c>
      <c r="F29" s="50">
        <f t="shared" si="1"/>
        <v>103.27868852459015</v>
      </c>
    </row>
    <row r="30" spans="1:6" ht="15.75" customHeight="1">
      <c r="A30" s="43" t="s">
        <v>98</v>
      </c>
      <c r="B30" s="53">
        <v>43.71</v>
      </c>
      <c r="C30" s="53">
        <v>43.12</v>
      </c>
      <c r="D30" s="51">
        <f t="shared" si="0"/>
        <v>98.6501944635095</v>
      </c>
      <c r="E30" s="53">
        <v>43.17</v>
      </c>
      <c r="F30" s="50">
        <f t="shared" si="1"/>
        <v>100.11595547309835</v>
      </c>
    </row>
    <row r="31" spans="1:6" ht="15.75" customHeight="1">
      <c r="A31" s="40" t="s">
        <v>113</v>
      </c>
      <c r="B31" s="57">
        <v>40.2</v>
      </c>
      <c r="C31" s="57">
        <v>39.6</v>
      </c>
      <c r="D31" s="51">
        <f t="shared" si="0"/>
        <v>98.50746268656717</v>
      </c>
      <c r="E31" s="57">
        <v>39.6</v>
      </c>
      <c r="F31" s="50">
        <f t="shared" si="1"/>
        <v>100</v>
      </c>
    </row>
    <row r="32" spans="1:6" ht="30">
      <c r="A32" s="41" t="s">
        <v>1</v>
      </c>
      <c r="B32" s="57">
        <v>1.95</v>
      </c>
      <c r="C32" s="57">
        <v>1.94</v>
      </c>
      <c r="D32" s="51">
        <f t="shared" si="0"/>
        <v>99.48717948717949</v>
      </c>
      <c r="E32" s="57">
        <v>1.98</v>
      </c>
      <c r="F32" s="50">
        <f t="shared" si="1"/>
        <v>102.06185567010309</v>
      </c>
    </row>
    <row r="33" spans="1:6" ht="15.75" customHeight="1">
      <c r="A33" s="41" t="s">
        <v>6</v>
      </c>
      <c r="B33" s="57">
        <v>1.56</v>
      </c>
      <c r="C33" s="57">
        <v>1.58</v>
      </c>
      <c r="D33" s="51">
        <f t="shared" si="0"/>
        <v>101.28205128205127</v>
      </c>
      <c r="E33" s="57">
        <v>1.59</v>
      </c>
      <c r="F33" s="50">
        <f t="shared" si="1"/>
        <v>100.63291139240506</v>
      </c>
    </row>
    <row r="34" spans="1:6" ht="16.5" customHeight="1">
      <c r="A34" s="40" t="s">
        <v>7</v>
      </c>
      <c r="B34" s="53">
        <v>3.059</v>
      </c>
      <c r="C34" s="53">
        <v>1.845</v>
      </c>
      <c r="D34" s="51">
        <f t="shared" si="0"/>
        <v>60.31382804838182</v>
      </c>
      <c r="E34" s="53">
        <v>2.142</v>
      </c>
      <c r="F34" s="50">
        <f t="shared" si="1"/>
        <v>116.09756097560975</v>
      </c>
    </row>
    <row r="35" spans="1:6" ht="15">
      <c r="A35" s="30" t="s">
        <v>99</v>
      </c>
      <c r="B35" s="53">
        <v>0.019</v>
      </c>
      <c r="C35" s="53">
        <v>0.02</v>
      </c>
      <c r="D35" s="51">
        <f t="shared" si="0"/>
        <v>105.26315789473684</v>
      </c>
      <c r="E35" s="53">
        <v>0.021</v>
      </c>
      <c r="F35" s="50">
        <f t="shared" si="1"/>
        <v>105</v>
      </c>
    </row>
    <row r="36" spans="1:6" ht="15">
      <c r="A36" s="43" t="s">
        <v>100</v>
      </c>
      <c r="B36" s="53">
        <v>0.224</v>
      </c>
      <c r="C36" s="53">
        <v>0.23</v>
      </c>
      <c r="D36" s="51">
        <f t="shared" si="0"/>
        <v>102.67857142857144</v>
      </c>
      <c r="E36" s="53">
        <v>0.248</v>
      </c>
      <c r="F36" s="50">
        <f t="shared" si="1"/>
        <v>107.82608695652173</v>
      </c>
    </row>
    <row r="37" spans="1:6" ht="30" customHeight="1">
      <c r="A37" s="41" t="s">
        <v>1</v>
      </c>
      <c r="B37" s="53">
        <v>0.011</v>
      </c>
      <c r="C37" s="53">
        <v>0.015</v>
      </c>
      <c r="D37" s="51">
        <f t="shared" si="0"/>
        <v>136.36363636363637</v>
      </c>
      <c r="E37" s="53">
        <v>0.016</v>
      </c>
      <c r="F37" s="50">
        <f t="shared" si="1"/>
        <v>106.66666666666667</v>
      </c>
    </row>
    <row r="38" spans="1:6" ht="15">
      <c r="A38" s="41" t="s">
        <v>6</v>
      </c>
      <c r="B38" s="53">
        <v>0.213</v>
      </c>
      <c r="C38" s="53">
        <v>0.215</v>
      </c>
      <c r="D38" s="51">
        <f t="shared" si="0"/>
        <v>100.93896713615023</v>
      </c>
      <c r="E38" s="53">
        <v>0.232</v>
      </c>
      <c r="F38" s="50">
        <f t="shared" si="1"/>
        <v>107.90697674418605</v>
      </c>
    </row>
    <row r="39" spans="1:6" ht="15">
      <c r="A39" s="43" t="s">
        <v>101</v>
      </c>
      <c r="B39" s="53">
        <v>0.97</v>
      </c>
      <c r="C39" s="53">
        <v>0.992</v>
      </c>
      <c r="D39" s="51">
        <f t="shared" si="0"/>
        <v>102.2680412371134</v>
      </c>
      <c r="E39" s="53">
        <v>1.048</v>
      </c>
      <c r="F39" s="50">
        <f t="shared" si="1"/>
        <v>105.64516129032258</v>
      </c>
    </row>
    <row r="40" spans="1:6" ht="30.75" customHeight="1">
      <c r="A40" s="41" t="s">
        <v>1</v>
      </c>
      <c r="B40" s="53">
        <v>0.66</v>
      </c>
      <c r="C40" s="53">
        <v>0.68</v>
      </c>
      <c r="D40" s="51">
        <f t="shared" si="0"/>
        <v>103.03030303030303</v>
      </c>
      <c r="E40" s="53">
        <v>0.712</v>
      </c>
      <c r="F40" s="50">
        <f t="shared" si="1"/>
        <v>104.70588235294116</v>
      </c>
    </row>
    <row r="41" spans="1:6" ht="16.5" customHeight="1">
      <c r="A41" s="41" t="s">
        <v>6</v>
      </c>
      <c r="B41" s="53">
        <v>0.31</v>
      </c>
      <c r="C41" s="53">
        <v>0.312</v>
      </c>
      <c r="D41" s="51">
        <f t="shared" si="0"/>
        <v>100.64516129032258</v>
      </c>
      <c r="E41" s="53">
        <v>0.336</v>
      </c>
      <c r="F41" s="50">
        <f t="shared" si="1"/>
        <v>107.69230769230771</v>
      </c>
    </row>
    <row r="42" spans="1:6" ht="18" customHeight="1">
      <c r="A42" s="43" t="s">
        <v>102</v>
      </c>
      <c r="B42" s="53">
        <v>1.59</v>
      </c>
      <c r="C42" s="53">
        <v>1.65</v>
      </c>
      <c r="D42" s="51">
        <f t="shared" si="0"/>
        <v>103.77358490566037</v>
      </c>
      <c r="E42" s="53">
        <v>1.655</v>
      </c>
      <c r="F42" s="50">
        <f t="shared" si="1"/>
        <v>100.30303030303031</v>
      </c>
    </row>
    <row r="43" spans="1:6" ht="30">
      <c r="A43" s="63" t="s">
        <v>52</v>
      </c>
      <c r="B43" s="47">
        <v>236.4</v>
      </c>
      <c r="C43" s="47">
        <v>240.6</v>
      </c>
      <c r="D43" s="51">
        <f t="shared" si="0"/>
        <v>101.77664974619289</v>
      </c>
      <c r="E43" s="47">
        <v>241.1</v>
      </c>
      <c r="F43" s="50">
        <f t="shared" si="1"/>
        <v>100.20781379883626</v>
      </c>
    </row>
    <row r="44" spans="1:6" ht="18.75" customHeight="1">
      <c r="A44" s="40" t="s">
        <v>35</v>
      </c>
      <c r="B44" s="58" t="s">
        <v>114</v>
      </c>
      <c r="C44" s="58" t="s">
        <v>114</v>
      </c>
      <c r="D44" s="59" t="s">
        <v>114</v>
      </c>
      <c r="E44" s="58" t="s">
        <v>114</v>
      </c>
      <c r="F44" s="60" t="s">
        <v>114</v>
      </c>
    </row>
    <row r="45" spans="1:6" ht="15">
      <c r="A45" s="43" t="s">
        <v>8</v>
      </c>
      <c r="B45" s="47">
        <v>340</v>
      </c>
      <c r="C45" s="47">
        <v>305</v>
      </c>
      <c r="D45" s="51">
        <f t="shared" si="0"/>
        <v>89.70588235294117</v>
      </c>
      <c r="E45" s="47">
        <v>314</v>
      </c>
      <c r="F45" s="50">
        <f t="shared" si="1"/>
        <v>102.95081967213116</v>
      </c>
    </row>
    <row r="46" spans="1:6" ht="21.75" customHeight="1">
      <c r="A46" s="43" t="s">
        <v>103</v>
      </c>
      <c r="B46" s="47">
        <v>78</v>
      </c>
      <c r="C46" s="47">
        <v>79</v>
      </c>
      <c r="D46" s="51">
        <f t="shared" si="0"/>
        <v>101.28205128205127</v>
      </c>
      <c r="E46" s="47">
        <v>81</v>
      </c>
      <c r="F46" s="50">
        <f t="shared" si="1"/>
        <v>102.53164556962024</v>
      </c>
    </row>
    <row r="47" spans="1:6" ht="15">
      <c r="A47" s="43" t="s">
        <v>9</v>
      </c>
      <c r="B47" s="47">
        <v>834</v>
      </c>
      <c r="C47" s="47">
        <v>842</v>
      </c>
      <c r="D47" s="51">
        <f t="shared" si="0"/>
        <v>100.95923261390887</v>
      </c>
      <c r="E47" s="47">
        <v>843</v>
      </c>
      <c r="F47" s="50">
        <f t="shared" si="1"/>
        <v>100.1187648456057</v>
      </c>
    </row>
    <row r="48" spans="1:6" ht="15">
      <c r="A48" s="43" t="s">
        <v>53</v>
      </c>
      <c r="B48" s="47">
        <v>5.7</v>
      </c>
      <c r="C48" s="47">
        <v>6</v>
      </c>
      <c r="D48" s="51">
        <f t="shared" si="0"/>
        <v>105.26315789473684</v>
      </c>
      <c r="E48" s="47">
        <v>6.2</v>
      </c>
      <c r="F48" s="50">
        <f t="shared" si="1"/>
        <v>103.33333333333334</v>
      </c>
    </row>
    <row r="49" spans="1:6" ht="15">
      <c r="A49" s="78" t="s">
        <v>36</v>
      </c>
      <c r="B49" s="79"/>
      <c r="C49" s="79"/>
      <c r="D49" s="79"/>
      <c r="E49" s="79"/>
      <c r="F49" s="80"/>
    </row>
    <row r="50" spans="1:6" ht="15">
      <c r="A50" s="44" t="s">
        <v>54</v>
      </c>
      <c r="B50" s="47">
        <v>1400</v>
      </c>
      <c r="C50" s="47">
        <v>1495</v>
      </c>
      <c r="D50" s="51">
        <f>C50/B50*100</f>
        <v>106.78571428571428</v>
      </c>
      <c r="E50" s="47">
        <v>1640.2</v>
      </c>
      <c r="F50" s="50">
        <f>E50/C50*100</f>
        <v>109.71237458193981</v>
      </c>
    </row>
    <row r="51" spans="1:6" ht="15">
      <c r="A51" s="44" t="s">
        <v>55</v>
      </c>
      <c r="B51" s="47">
        <v>18</v>
      </c>
      <c r="C51" s="47">
        <v>18.9</v>
      </c>
      <c r="D51" s="51">
        <f>C51/B51*100</f>
        <v>104.99999999999999</v>
      </c>
      <c r="E51" s="47">
        <v>19.7</v>
      </c>
      <c r="F51" s="50">
        <f>E51/C51*100</f>
        <v>104.23280423280423</v>
      </c>
    </row>
    <row r="52" spans="1:6" ht="18.75" customHeight="1">
      <c r="A52" s="66" t="s">
        <v>77</v>
      </c>
      <c r="B52" s="67"/>
      <c r="C52" s="67"/>
      <c r="D52" s="67"/>
      <c r="E52" s="67"/>
      <c r="F52" s="68"/>
    </row>
    <row r="53" spans="1:6" ht="30">
      <c r="A53" s="64" t="s">
        <v>56</v>
      </c>
      <c r="B53" s="47">
        <v>152.9</v>
      </c>
      <c r="C53" s="47">
        <v>217</v>
      </c>
      <c r="D53" s="51">
        <f aca="true" t="shared" si="2" ref="D53:D58">C53/B53*100</f>
        <v>141.92282537606278</v>
      </c>
      <c r="E53" s="47">
        <v>322.1</v>
      </c>
      <c r="F53" s="50">
        <f aca="true" t="shared" si="3" ref="F53:F59">E53/C53*100</f>
        <v>148.43317972350232</v>
      </c>
    </row>
    <row r="54" spans="1:6" ht="15">
      <c r="A54" s="43" t="s">
        <v>50</v>
      </c>
      <c r="B54" s="47">
        <v>131.2</v>
      </c>
      <c r="C54" s="47">
        <v>135.8</v>
      </c>
      <c r="D54" s="51">
        <f t="shared" si="2"/>
        <v>103.50609756097562</v>
      </c>
      <c r="E54" s="47">
        <v>148.4</v>
      </c>
      <c r="F54" s="50">
        <f t="shared" si="3"/>
        <v>109.27835051546391</v>
      </c>
    </row>
    <row r="55" spans="1:6" ht="15">
      <c r="A55" s="43" t="s">
        <v>51</v>
      </c>
      <c r="B55" s="47">
        <v>348.6</v>
      </c>
      <c r="C55" s="47">
        <v>374.8</v>
      </c>
      <c r="D55" s="51">
        <f t="shared" si="2"/>
        <v>107.51577739529546</v>
      </c>
      <c r="E55" s="47">
        <v>402</v>
      </c>
      <c r="F55" s="50">
        <f t="shared" si="3"/>
        <v>107.25720384204908</v>
      </c>
    </row>
    <row r="56" spans="1:6" ht="30">
      <c r="A56" s="43" t="s">
        <v>49</v>
      </c>
      <c r="B56" s="47">
        <v>31168.4</v>
      </c>
      <c r="C56" s="47">
        <v>32777.9</v>
      </c>
      <c r="D56" s="51">
        <f t="shared" si="2"/>
        <v>105.16388393372776</v>
      </c>
      <c r="E56" s="47">
        <v>34221</v>
      </c>
      <c r="F56" s="50">
        <f t="shared" si="3"/>
        <v>104.4026615493976</v>
      </c>
    </row>
    <row r="57" spans="1:6" ht="15">
      <c r="A57" s="39" t="s">
        <v>78</v>
      </c>
      <c r="B57" s="53">
        <v>2.27</v>
      </c>
      <c r="C57" s="53">
        <v>2.247</v>
      </c>
      <c r="D57" s="51">
        <f t="shared" si="2"/>
        <v>98.98678414096915</v>
      </c>
      <c r="E57" s="53">
        <v>2.257</v>
      </c>
      <c r="F57" s="50">
        <f t="shared" si="3"/>
        <v>100.4450378282154</v>
      </c>
    </row>
    <row r="58" spans="1:6" ht="30">
      <c r="A58" s="33" t="s">
        <v>79</v>
      </c>
      <c r="B58" s="53">
        <v>0.039</v>
      </c>
      <c r="C58" s="53">
        <v>0.05</v>
      </c>
      <c r="D58" s="51">
        <f t="shared" si="2"/>
        <v>128.2051282051282</v>
      </c>
      <c r="E58" s="53">
        <v>0.055</v>
      </c>
      <c r="F58" s="50">
        <f t="shared" si="3"/>
        <v>109.99999999999999</v>
      </c>
    </row>
    <row r="59" spans="1:6" ht="45">
      <c r="A59" s="39" t="s">
        <v>80</v>
      </c>
      <c r="B59" s="47">
        <v>0.6</v>
      </c>
      <c r="C59" s="47">
        <v>0.7</v>
      </c>
      <c r="D59" s="51">
        <f>C59/B59*100</f>
        <v>116.66666666666667</v>
      </c>
      <c r="E59" s="47">
        <v>0.8</v>
      </c>
      <c r="F59" s="50">
        <f t="shared" si="3"/>
        <v>114.2857142857143</v>
      </c>
    </row>
    <row r="60" spans="1:6" ht="14.25">
      <c r="A60" s="69" t="s">
        <v>83</v>
      </c>
      <c r="B60" s="70"/>
      <c r="C60" s="70"/>
      <c r="D60" s="70"/>
      <c r="E60" s="70"/>
      <c r="F60" s="71"/>
    </row>
    <row r="61" spans="1:6" ht="30">
      <c r="A61" s="43" t="s">
        <v>10</v>
      </c>
      <c r="B61" s="58" t="s">
        <v>114</v>
      </c>
      <c r="C61" s="58" t="s">
        <v>114</v>
      </c>
      <c r="D61" s="59" t="s">
        <v>114</v>
      </c>
      <c r="E61" s="58" t="s">
        <v>114</v>
      </c>
      <c r="F61" s="60" t="s">
        <v>114</v>
      </c>
    </row>
    <row r="62" spans="1:6" ht="32.25" customHeight="1">
      <c r="A62" s="43" t="s">
        <v>48</v>
      </c>
      <c r="B62" s="47">
        <v>8.6</v>
      </c>
      <c r="C62" s="47">
        <v>8.6</v>
      </c>
      <c r="D62" s="51">
        <f>C62/B62*100</f>
        <v>100</v>
      </c>
      <c r="E62" s="47">
        <v>8.6</v>
      </c>
      <c r="F62" s="50">
        <f>E62/C62*100</f>
        <v>100</v>
      </c>
    </row>
    <row r="63" spans="1:6" ht="28.5" customHeight="1">
      <c r="A63" s="65" t="s">
        <v>63</v>
      </c>
      <c r="B63" s="47">
        <v>1056.1</v>
      </c>
      <c r="C63" s="47">
        <v>1056.5</v>
      </c>
      <c r="D63" s="51">
        <f>C63/B63*100</f>
        <v>100.03787520121202</v>
      </c>
      <c r="E63" s="47">
        <v>1052.1</v>
      </c>
      <c r="F63" s="50">
        <f>E63/C63*100</f>
        <v>99.58353052531945</v>
      </c>
    </row>
    <row r="64" spans="1:6" ht="17.25" customHeight="1">
      <c r="A64" s="65" t="s">
        <v>70</v>
      </c>
      <c r="B64" s="47">
        <v>45.8</v>
      </c>
      <c r="C64" s="47">
        <v>46.1</v>
      </c>
      <c r="D64" s="51">
        <f>C64/B64*100</f>
        <v>100.65502183406115</v>
      </c>
      <c r="E64" s="47">
        <v>46.4</v>
      </c>
      <c r="F64" s="50">
        <f>E64/C64*100</f>
        <v>100.65075921908893</v>
      </c>
    </row>
    <row r="65" spans="1:6" ht="35.25" customHeight="1">
      <c r="A65" s="43" t="s">
        <v>47</v>
      </c>
      <c r="B65" s="53">
        <v>0.963</v>
      </c>
      <c r="C65" s="53">
        <v>1.896</v>
      </c>
      <c r="D65" s="51">
        <f>C65/B65*100</f>
        <v>196.8847352024922</v>
      </c>
      <c r="E65" s="53">
        <v>1.2</v>
      </c>
      <c r="F65" s="50">
        <f>E65/C65*100</f>
        <v>63.29113924050633</v>
      </c>
    </row>
    <row r="66" spans="1:6" ht="31.5" customHeight="1">
      <c r="A66" s="43" t="s">
        <v>81</v>
      </c>
      <c r="B66" s="47">
        <v>15.8</v>
      </c>
      <c r="C66" s="47">
        <v>16</v>
      </c>
      <c r="D66" s="51">
        <f>C66/B66*100</f>
        <v>101.26582278481011</v>
      </c>
      <c r="E66" s="47">
        <v>15.9</v>
      </c>
      <c r="F66" s="50">
        <f>E66/C66*100</f>
        <v>99.375</v>
      </c>
    </row>
    <row r="67" spans="1:6" ht="14.25">
      <c r="A67" s="75" t="s">
        <v>82</v>
      </c>
      <c r="B67" s="76"/>
      <c r="C67" s="76"/>
      <c r="D67" s="76"/>
      <c r="E67" s="76"/>
      <c r="F67" s="77"/>
    </row>
    <row r="68" spans="1:6" ht="18.75" customHeight="1">
      <c r="A68" s="46" t="s">
        <v>104</v>
      </c>
      <c r="B68" s="47">
        <v>45</v>
      </c>
      <c r="C68" s="48">
        <v>45</v>
      </c>
      <c r="D68" s="49">
        <f>C68/B68*100</f>
        <v>100</v>
      </c>
      <c r="E68" s="54">
        <v>45</v>
      </c>
      <c r="F68" s="49">
        <f>E68/C68*100</f>
        <v>100</v>
      </c>
    </row>
    <row r="69" spans="1:6" ht="18" customHeight="1">
      <c r="A69" s="46" t="s">
        <v>105</v>
      </c>
      <c r="B69" s="47">
        <v>413</v>
      </c>
      <c r="C69" s="47">
        <v>414</v>
      </c>
      <c r="D69" s="51">
        <f>C69/B69*100</f>
        <v>100.24213075060533</v>
      </c>
      <c r="E69" s="47">
        <v>415</v>
      </c>
      <c r="F69" s="50">
        <f>E69/C69*100</f>
        <v>100.2415458937198</v>
      </c>
    </row>
    <row r="70" spans="1:6" ht="15.75" customHeight="1">
      <c r="A70" s="69" t="s">
        <v>11</v>
      </c>
      <c r="B70" s="70"/>
      <c r="C70" s="70"/>
      <c r="D70" s="70"/>
      <c r="E70" s="70"/>
      <c r="F70" s="71"/>
    </row>
    <row r="71" spans="1:6" ht="15">
      <c r="A71" s="43" t="s">
        <v>57</v>
      </c>
      <c r="B71" s="47">
        <v>14</v>
      </c>
      <c r="C71" s="47">
        <v>14</v>
      </c>
      <c r="D71" s="51">
        <f aca="true" t="shared" si="4" ref="D71:D78">C71/B71*100</f>
        <v>100</v>
      </c>
      <c r="E71" s="47">
        <v>14</v>
      </c>
      <c r="F71" s="50">
        <f aca="true" t="shared" si="5" ref="F71:F78">E71/C71*100</f>
        <v>100</v>
      </c>
    </row>
    <row r="72" spans="1:6" ht="14.25" customHeight="1">
      <c r="A72" s="43" t="s">
        <v>58</v>
      </c>
      <c r="B72" s="47">
        <v>71.6</v>
      </c>
      <c r="C72" s="47">
        <v>71.6</v>
      </c>
      <c r="D72" s="51">
        <f t="shared" si="4"/>
        <v>100</v>
      </c>
      <c r="E72" s="47">
        <v>71.6</v>
      </c>
      <c r="F72" s="50">
        <f t="shared" si="5"/>
        <v>100</v>
      </c>
    </row>
    <row r="73" spans="1:6" ht="15" hidden="1">
      <c r="A73" s="43" t="s">
        <v>59</v>
      </c>
      <c r="B73" s="47"/>
      <c r="C73" s="47"/>
      <c r="D73" s="51" t="e">
        <f t="shared" si="4"/>
        <v>#DIV/0!</v>
      </c>
      <c r="E73" s="47"/>
      <c r="F73" s="50" t="e">
        <f t="shared" si="5"/>
        <v>#DIV/0!</v>
      </c>
    </row>
    <row r="74" spans="1:6" ht="21.75" customHeight="1">
      <c r="A74" s="43" t="s">
        <v>60</v>
      </c>
      <c r="B74" s="56">
        <v>84.03</v>
      </c>
      <c r="C74" s="56">
        <v>84.03</v>
      </c>
      <c r="D74" s="51">
        <f t="shared" si="4"/>
        <v>100</v>
      </c>
      <c r="E74" s="56">
        <v>84.03</v>
      </c>
      <c r="F74" s="50">
        <f t="shared" si="5"/>
        <v>100</v>
      </c>
    </row>
    <row r="75" spans="1:6" ht="15">
      <c r="A75" s="41" t="s">
        <v>12</v>
      </c>
      <c r="B75" s="56">
        <v>74.76</v>
      </c>
      <c r="C75" s="56">
        <v>74.76</v>
      </c>
      <c r="D75" s="51">
        <f t="shared" si="4"/>
        <v>100</v>
      </c>
      <c r="E75" s="56">
        <v>74.76</v>
      </c>
      <c r="F75" s="50">
        <f t="shared" si="5"/>
        <v>100</v>
      </c>
    </row>
    <row r="76" spans="1:6" ht="30">
      <c r="A76" s="40" t="s">
        <v>13</v>
      </c>
      <c r="B76" s="47">
        <v>10</v>
      </c>
      <c r="C76" s="47">
        <v>10</v>
      </c>
      <c r="D76" s="51">
        <f t="shared" si="4"/>
        <v>100</v>
      </c>
      <c r="E76" s="47">
        <v>15</v>
      </c>
      <c r="F76" s="50">
        <f t="shared" si="5"/>
        <v>150</v>
      </c>
    </row>
    <row r="77" spans="1:6" ht="30">
      <c r="A77" s="40" t="s">
        <v>14</v>
      </c>
      <c r="B77" s="47">
        <v>525.8</v>
      </c>
      <c r="C77" s="47">
        <v>536</v>
      </c>
      <c r="D77" s="51">
        <f t="shared" si="4"/>
        <v>101.93990110308103</v>
      </c>
      <c r="E77" s="47">
        <v>538</v>
      </c>
      <c r="F77" s="50">
        <f t="shared" si="5"/>
        <v>100.37313432835822</v>
      </c>
    </row>
    <row r="78" spans="1:6" ht="30">
      <c r="A78" s="40" t="s">
        <v>15</v>
      </c>
      <c r="B78" s="47">
        <v>90.6</v>
      </c>
      <c r="C78" s="47">
        <v>90.65</v>
      </c>
      <c r="D78" s="51">
        <f t="shared" si="4"/>
        <v>100.0551876379691</v>
      </c>
      <c r="E78" s="47">
        <v>89.7</v>
      </c>
      <c r="F78" s="50">
        <f t="shared" si="5"/>
        <v>98.95201323772753</v>
      </c>
    </row>
    <row r="79" spans="1:6" ht="14.25">
      <c r="A79" s="75" t="s">
        <v>37</v>
      </c>
      <c r="B79" s="76"/>
      <c r="C79" s="76"/>
      <c r="D79" s="76"/>
      <c r="E79" s="76"/>
      <c r="F79" s="77"/>
    </row>
    <row r="80" spans="1:6" ht="30">
      <c r="A80" s="30" t="s">
        <v>41</v>
      </c>
      <c r="B80" s="47">
        <v>0.2</v>
      </c>
      <c r="C80" s="61">
        <v>1.06</v>
      </c>
      <c r="D80" s="49">
        <f>C80/B80*100</f>
        <v>530</v>
      </c>
      <c r="E80" s="62">
        <v>4.55</v>
      </c>
      <c r="F80" s="49">
        <f>E80/C80*100</f>
        <v>429.24528301886784</v>
      </c>
    </row>
    <row r="81" spans="1:6" ht="15">
      <c r="A81" s="30" t="s">
        <v>40</v>
      </c>
      <c r="B81" s="53">
        <v>0.3</v>
      </c>
      <c r="C81" s="53">
        <v>1.325</v>
      </c>
      <c r="D81" s="51">
        <f>C81/B81*100</f>
        <v>441.6666666666667</v>
      </c>
      <c r="E81" s="53">
        <v>3.9</v>
      </c>
      <c r="F81" s="50">
        <f>E81/C81*100</f>
        <v>294.33962264150944</v>
      </c>
    </row>
    <row r="82" spans="1:6" ht="15">
      <c r="A82" s="30" t="s">
        <v>38</v>
      </c>
      <c r="B82" s="47">
        <v>60</v>
      </c>
      <c r="C82" s="47">
        <v>0</v>
      </c>
      <c r="D82" s="51">
        <f>C82/B82*100</f>
        <v>0</v>
      </c>
      <c r="E82" s="47">
        <v>58</v>
      </c>
      <c r="F82" s="50">
        <v>0</v>
      </c>
    </row>
    <row r="83" spans="1:6" ht="30.75" thickBot="1">
      <c r="A83" s="45" t="s">
        <v>39</v>
      </c>
      <c r="B83" s="52">
        <v>4</v>
      </c>
      <c r="C83" s="52">
        <v>0</v>
      </c>
      <c r="D83" s="51">
        <f>C83/B83*100</f>
        <v>0</v>
      </c>
      <c r="E83" s="52">
        <v>100</v>
      </c>
      <c r="F83" s="50">
        <v>0</v>
      </c>
    </row>
    <row r="84" spans="8:10" ht="12.75">
      <c r="H84" s="36"/>
      <c r="I84" s="36"/>
      <c r="J84" s="36"/>
    </row>
    <row r="85" spans="2:10" ht="12.75">
      <c r="B85" s="3"/>
      <c r="H85" s="36"/>
      <c r="I85" s="36"/>
      <c r="J85" s="36"/>
    </row>
    <row r="86" spans="8:10" ht="12.75">
      <c r="H86" s="36" t="s">
        <v>62</v>
      </c>
      <c r="I86" s="36"/>
      <c r="J86" s="36"/>
    </row>
    <row r="87" spans="1:10" ht="15">
      <c r="A87" s="2" t="s">
        <v>111</v>
      </c>
      <c r="B87" s="29"/>
      <c r="C87" s="29"/>
      <c r="D87" s="2"/>
      <c r="E87" s="74" t="s">
        <v>112</v>
      </c>
      <c r="F87" s="74"/>
      <c r="H87" s="36"/>
      <c r="I87" s="36"/>
      <c r="J87" s="36"/>
    </row>
    <row r="88" spans="2:3" ht="12.75">
      <c r="B88" s="88" t="s">
        <v>29</v>
      </c>
      <c r="C88" s="88"/>
    </row>
    <row r="91" spans="1:6" ht="12.75">
      <c r="A91" s="35" t="s">
        <v>30</v>
      </c>
      <c r="B91" s="34"/>
      <c r="C91" s="34"/>
      <c r="D91" s="34"/>
      <c r="E91" s="34"/>
      <c r="F91" s="34"/>
    </row>
    <row r="92" spans="1:6" ht="12.75">
      <c r="A92" s="35" t="s">
        <v>85</v>
      </c>
      <c r="B92" s="35"/>
      <c r="C92" s="35"/>
      <c r="D92" s="35"/>
      <c r="E92" s="35"/>
      <c r="F92" s="35"/>
    </row>
    <row r="93" spans="1:6" ht="12.75">
      <c r="A93" s="35"/>
      <c r="B93" s="35"/>
      <c r="C93" s="35"/>
      <c r="D93" s="35"/>
      <c r="E93" s="35"/>
      <c r="F93" s="35"/>
    </row>
    <row r="94" spans="1:6" ht="12.75">
      <c r="A94" s="35" t="s">
        <v>42</v>
      </c>
      <c r="B94" s="35"/>
      <c r="C94" s="35"/>
      <c r="D94" s="35"/>
      <c r="E94" s="35"/>
      <c r="F94" s="35"/>
    </row>
    <row r="95" spans="1:6" ht="12.75">
      <c r="A95" s="35"/>
      <c r="B95" s="35"/>
      <c r="C95" s="35"/>
      <c r="D95" s="35"/>
      <c r="E95" s="35"/>
      <c r="F95" s="35"/>
    </row>
    <row r="96" spans="1:9" ht="38.25" customHeight="1">
      <c r="A96" s="87" t="s">
        <v>64</v>
      </c>
      <c r="B96" s="87"/>
      <c r="C96" s="87"/>
      <c r="D96" s="87"/>
      <c r="E96" s="87"/>
      <c r="F96" s="87"/>
      <c r="G96" s="31"/>
      <c r="H96" s="31"/>
      <c r="I96" s="31"/>
    </row>
    <row r="97" spans="1:10" ht="31.5" customHeight="1">
      <c r="A97" s="87" t="s">
        <v>43</v>
      </c>
      <c r="B97" s="87"/>
      <c r="C97" s="87"/>
      <c r="D97" s="87"/>
      <c r="E97" s="87"/>
      <c r="F97" s="87"/>
      <c r="G97" s="31"/>
      <c r="H97" s="31"/>
      <c r="I97" s="31"/>
      <c r="J97" s="31"/>
    </row>
  </sheetData>
  <sheetProtection selectLockedCells="1" selectUnlockedCells="1"/>
  <mergeCells count="28">
    <mergeCell ref="A97:F97"/>
    <mergeCell ref="A96:F96"/>
    <mergeCell ref="A8:G8"/>
    <mergeCell ref="B12:B13"/>
    <mergeCell ref="C12:C13"/>
    <mergeCell ref="E12:E13"/>
    <mergeCell ref="A67:F67"/>
    <mergeCell ref="A60:F60"/>
    <mergeCell ref="B88:C88"/>
    <mergeCell ref="A15:F15"/>
    <mergeCell ref="E87:F87"/>
    <mergeCell ref="A79:F79"/>
    <mergeCell ref="A16:F16"/>
    <mergeCell ref="A18:F18"/>
    <mergeCell ref="A49:F49"/>
    <mergeCell ref="A5:F5"/>
    <mergeCell ref="A6:F6"/>
    <mergeCell ref="A12:A13"/>
    <mergeCell ref="D12:D13"/>
    <mergeCell ref="F12:F13"/>
    <mergeCell ref="A52:F52"/>
    <mergeCell ref="A70:F70"/>
    <mergeCell ref="C1:F1"/>
    <mergeCell ref="C2:F2"/>
    <mergeCell ref="C3:F3"/>
    <mergeCell ref="C4:F4"/>
    <mergeCell ref="A9:G9"/>
    <mergeCell ref="A10:G10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1"/>
  <sheetViews>
    <sheetView view="pageBreakPreview" zoomScaleSheetLayoutView="100" zoomScalePageLayoutView="0" workbookViewId="0" topLeftCell="A1">
      <selection activeCell="E20" sqref="E20"/>
    </sheetView>
  </sheetViews>
  <sheetFormatPr defaultColWidth="9.00390625" defaultRowHeight="12.75"/>
  <cols>
    <col min="1" max="1" width="53.375" style="0" customWidth="1"/>
    <col min="2" max="2" width="10.625" style="0" customWidth="1"/>
    <col min="3" max="3" width="11.125" style="0" customWidth="1"/>
    <col min="4" max="4" width="10.75390625" style="0" customWidth="1"/>
    <col min="5" max="5" width="10.125" style="0" customWidth="1"/>
  </cols>
  <sheetData>
    <row r="1" spans="1:5" ht="12.75">
      <c r="A1" s="90"/>
      <c r="B1" s="90"/>
      <c r="C1" s="90"/>
      <c r="D1" s="90"/>
      <c r="E1" s="90"/>
    </row>
    <row r="2" spans="1:5" ht="12.75">
      <c r="A2" s="90" t="s">
        <v>66</v>
      </c>
      <c r="B2" s="90"/>
      <c r="C2" s="90"/>
      <c r="D2" s="90"/>
      <c r="E2" s="90"/>
    </row>
    <row r="3" spans="1:5" ht="12.75">
      <c r="A3" s="90" t="s">
        <v>110</v>
      </c>
      <c r="B3" s="90"/>
      <c r="C3" s="90"/>
      <c r="D3" s="90"/>
      <c r="E3" s="90"/>
    </row>
    <row r="4" spans="1:5" ht="13.5" thickBot="1">
      <c r="A4" s="6"/>
      <c r="B4" s="6"/>
      <c r="C4" s="6"/>
      <c r="D4" s="6"/>
      <c r="E4" s="6"/>
    </row>
    <row r="5" spans="1:5" ht="12.75" customHeight="1" thickBot="1">
      <c r="A5" s="91" t="s">
        <v>17</v>
      </c>
      <c r="B5" s="92" t="s">
        <v>18</v>
      </c>
      <c r="C5" s="91" t="s">
        <v>86</v>
      </c>
      <c r="D5" s="91" t="s">
        <v>87</v>
      </c>
      <c r="E5" s="91" t="s">
        <v>88</v>
      </c>
    </row>
    <row r="6" spans="1:5" ht="27.75" customHeight="1" thickBot="1">
      <c r="A6" s="91"/>
      <c r="B6" s="92"/>
      <c r="C6" s="91"/>
      <c r="D6" s="91"/>
      <c r="E6" s="91"/>
    </row>
    <row r="7" spans="1:5" ht="15.75" customHeight="1">
      <c r="A7" s="7" t="s">
        <v>22</v>
      </c>
      <c r="B7" s="8" t="s">
        <v>23</v>
      </c>
      <c r="C7" s="9">
        <v>1</v>
      </c>
      <c r="D7" s="9">
        <v>1</v>
      </c>
      <c r="E7" s="10">
        <v>1</v>
      </c>
    </row>
    <row r="8" spans="1:5" ht="12.75">
      <c r="A8" s="13" t="s">
        <v>89</v>
      </c>
      <c r="B8" s="11" t="s">
        <v>23</v>
      </c>
      <c r="C8" s="12"/>
      <c r="D8" s="9"/>
      <c r="E8" s="9"/>
    </row>
    <row r="9" spans="1:5" ht="25.5">
      <c r="A9" s="13" t="s">
        <v>24</v>
      </c>
      <c r="B9" s="14" t="s">
        <v>19</v>
      </c>
      <c r="C9" s="9">
        <v>0.3</v>
      </c>
      <c r="D9" s="9">
        <v>0.1</v>
      </c>
      <c r="E9" s="10">
        <v>0.1</v>
      </c>
    </row>
    <row r="10" spans="1:5" ht="25.5">
      <c r="A10" s="13" t="s">
        <v>90</v>
      </c>
      <c r="B10" s="14" t="s">
        <v>19</v>
      </c>
      <c r="C10" s="18">
        <v>11.4</v>
      </c>
      <c r="D10" s="18">
        <v>11.6</v>
      </c>
      <c r="E10" s="18">
        <v>12.1</v>
      </c>
    </row>
    <row r="11" spans="1:5" ht="38.25">
      <c r="A11" s="19" t="s">
        <v>91</v>
      </c>
      <c r="B11" s="14" t="s">
        <v>19</v>
      </c>
      <c r="C11" s="17">
        <v>31.48</v>
      </c>
      <c r="D11" s="9">
        <v>32.1</v>
      </c>
      <c r="E11" s="10">
        <v>33.3</v>
      </c>
    </row>
    <row r="12" spans="1:5" ht="25.5">
      <c r="A12" s="13" t="s">
        <v>92</v>
      </c>
      <c r="B12" s="20" t="s">
        <v>20</v>
      </c>
      <c r="C12" s="21"/>
      <c r="D12" s="18"/>
      <c r="E12" s="21"/>
    </row>
    <row r="13" spans="1:5" ht="27.75" customHeight="1">
      <c r="A13" s="13" t="s">
        <v>93</v>
      </c>
      <c r="B13" s="14" t="s">
        <v>19</v>
      </c>
      <c r="C13" s="17"/>
      <c r="D13" s="15"/>
      <c r="E13" s="16"/>
    </row>
    <row r="14" spans="1:5" ht="25.5">
      <c r="A14" s="13" t="s">
        <v>94</v>
      </c>
      <c r="B14" s="20" t="s">
        <v>20</v>
      </c>
      <c r="C14" s="21"/>
      <c r="D14" s="18"/>
      <c r="E14" s="21"/>
    </row>
    <row r="15" spans="1:5" ht="25.5" customHeight="1">
      <c r="A15" s="13" t="s">
        <v>95</v>
      </c>
      <c r="B15" s="14" t="s">
        <v>19</v>
      </c>
      <c r="C15" s="18"/>
      <c r="D15" s="15"/>
      <c r="E15" s="16"/>
    </row>
    <row r="16" spans="1:5" ht="25.5">
      <c r="A16" s="13" t="s">
        <v>25</v>
      </c>
      <c r="B16" s="20" t="s">
        <v>21</v>
      </c>
      <c r="C16" s="9">
        <v>0.035</v>
      </c>
      <c r="D16" s="9">
        <v>0.035</v>
      </c>
      <c r="E16" s="10">
        <v>0.035</v>
      </c>
    </row>
    <row r="17" spans="1:5" ht="25.5">
      <c r="A17" s="13" t="s">
        <v>26</v>
      </c>
      <c r="B17" s="20" t="s">
        <v>20</v>
      </c>
      <c r="C17" s="21">
        <v>1.5</v>
      </c>
      <c r="D17" s="18">
        <v>1.6</v>
      </c>
      <c r="E17" s="21">
        <v>1.6</v>
      </c>
    </row>
    <row r="18" spans="1:5" ht="25.5">
      <c r="A18" s="13" t="s">
        <v>27</v>
      </c>
      <c r="B18" s="20" t="s">
        <v>21</v>
      </c>
      <c r="C18" s="9">
        <v>0.012</v>
      </c>
      <c r="D18" s="9">
        <v>0.012</v>
      </c>
      <c r="E18" s="10">
        <v>0.012</v>
      </c>
    </row>
    <row r="19" spans="1:6" ht="38.25">
      <c r="A19" s="13" t="s">
        <v>28</v>
      </c>
      <c r="B19" s="20" t="s">
        <v>20</v>
      </c>
      <c r="C19" s="21">
        <v>34.3</v>
      </c>
      <c r="D19" s="18">
        <v>34.3</v>
      </c>
      <c r="E19" s="21">
        <v>34.3</v>
      </c>
      <c r="F19" s="37" t="s">
        <v>61</v>
      </c>
    </row>
    <row r="20" ht="58.5" customHeight="1"/>
    <row r="21" spans="1:5" ht="12.75">
      <c r="A21" s="22" t="s">
        <v>111</v>
      </c>
      <c r="B21" s="23"/>
      <c r="C21" s="26"/>
      <c r="D21" s="89" t="s">
        <v>112</v>
      </c>
      <c r="E21" s="89"/>
    </row>
    <row r="22" spans="2:3" ht="12.75">
      <c r="B22" s="24" t="s">
        <v>29</v>
      </c>
      <c r="C22" s="25"/>
    </row>
    <row r="26" ht="12.75">
      <c r="A26" s="28" t="s">
        <v>30</v>
      </c>
    </row>
    <row r="27" ht="12.75">
      <c r="A27" s="28"/>
    </row>
    <row r="28" ht="12.75">
      <c r="A28" s="28" t="s">
        <v>31</v>
      </c>
    </row>
    <row r="29" ht="12.75">
      <c r="A29" s="28" t="s">
        <v>67</v>
      </c>
    </row>
    <row r="30" ht="12.75">
      <c r="A30" s="28" t="s">
        <v>32</v>
      </c>
    </row>
    <row r="31" ht="12.75">
      <c r="A31" s="28"/>
    </row>
  </sheetData>
  <sheetProtection selectLockedCells="1" selectUnlockedCells="1"/>
  <mergeCells count="9">
    <mergeCell ref="D21:E21"/>
    <mergeCell ref="A1:E1"/>
    <mergeCell ref="A2:E2"/>
    <mergeCell ref="A3:E3"/>
    <mergeCell ref="A5:A6"/>
    <mergeCell ref="B5:B6"/>
    <mergeCell ref="C5:C6"/>
    <mergeCell ref="D5:D6"/>
    <mergeCell ref="E5:E6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user44</dc:creator>
  <cp:keywords/>
  <dc:description/>
  <cp:lastModifiedBy>Admin</cp:lastModifiedBy>
  <cp:lastPrinted>2019-12-27T04:21:51Z</cp:lastPrinted>
  <dcterms:created xsi:type="dcterms:W3CDTF">2013-10-28T09:23:38Z</dcterms:created>
  <dcterms:modified xsi:type="dcterms:W3CDTF">2019-12-27T05:33:19Z</dcterms:modified>
  <cp:category/>
  <cp:version/>
  <cp:contentType/>
  <cp:contentStatus/>
</cp:coreProperties>
</file>