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Лист1" sheetId="1" r:id="rId1"/>
    <sheet name="Лист2" sheetId="2" r:id="rId2"/>
    <sheet name="Лист3" sheetId="3" r:id="rId3"/>
  </sheets>
  <definedNames>
    <definedName name="_Toc101207618" localSheetId="0">'Лист1'!#REF!</definedName>
    <definedName name="_Toc101207619" localSheetId="0">'Лист1'!#REF!</definedName>
    <definedName name="_Toc101207620" localSheetId="0">'Лист1'!#REF!</definedName>
    <definedName name="_Toc101207621" localSheetId="0">'Лист1'!#REF!</definedName>
    <definedName name="_xlnm.Print_Area" localSheetId="0">'Лист1'!$B$1:$AT$28</definedName>
  </definedNames>
  <calcPr fullCalcOnLoad="1"/>
</workbook>
</file>

<file path=xl/sharedStrings.xml><?xml version="1.0" encoding="utf-8"?>
<sst xmlns="http://schemas.openxmlformats.org/spreadsheetml/2006/main" count="99" uniqueCount="66">
  <si>
    <t>№ п/п</t>
  </si>
  <si>
    <t>БЮДЖЕТНЫЕ НАРУШЕНИЯ</t>
  </si>
  <si>
    <t>НАРУШЕНИЯ В СФЕРЕ ЗАКУПОК</t>
  </si>
  <si>
    <t>ПРОЧИЕ НАРУШЕНИЯ</t>
  </si>
  <si>
    <t>ВСЕГО</t>
  </si>
  <si>
    <t>ТЕМА (кратко)</t>
  </si>
  <si>
    <t>ВСЕГО УСТАНОВЛЕНО НАРУШЕНИЙ</t>
  </si>
  <si>
    <t>ВСТРЕЧНЫЕ ПРОВЕРКИ (кол-во)</t>
  </si>
  <si>
    <t>ОБЪЕКТ КОНТРОЛЯ</t>
  </si>
  <si>
    <t>ТАБЛИЦА № 2</t>
  </si>
  <si>
    <t xml:space="preserve">В ТОМ ЧИСЛЕ </t>
  </si>
  <si>
    <t>местный бюджет</t>
  </si>
  <si>
    <t>краевой бюджет</t>
  </si>
  <si>
    <t>федеральный бюджет</t>
  </si>
  <si>
    <t>в разрезе уровней бюджета</t>
  </si>
  <si>
    <t>Всего</t>
  </si>
  <si>
    <t>в том числе</t>
  </si>
  <si>
    <t>ОБЪЕМ ПРОВЕРЕННЫХ СРЕДСТВ                              (тыс. рублей)</t>
  </si>
  <si>
    <t xml:space="preserve">УСТАНОВЛЕНЫ     НАРУШЕНИЯ                                   (тыс. рублей) </t>
  </si>
  <si>
    <t>всего</t>
  </si>
  <si>
    <t xml:space="preserve"> нарушения бюджетного законодательства</t>
  </si>
  <si>
    <t>нарушения в сфере закупок</t>
  </si>
  <si>
    <r>
      <t xml:space="preserve">Возмещено в бюджет по итогам контрольных мероприятий                                </t>
    </r>
    <r>
      <rPr>
        <b/>
        <sz val="9"/>
        <color indexed="8"/>
        <rFont val="Times New Roman"/>
        <family val="1"/>
      </rPr>
      <t xml:space="preserve">   (тыс. рублей)</t>
    </r>
  </si>
  <si>
    <t>Направлено уведомлений в финансовый орган</t>
  </si>
  <si>
    <t>Исполнено  уведомлений  финансовым органом</t>
  </si>
  <si>
    <r>
      <t>Привлечено к дисциплинарной ответственности  долж лиц объектов контроля</t>
    </r>
    <r>
      <rPr>
        <b/>
        <sz val="8"/>
        <color indexed="8"/>
        <rFont val="Times New Roman"/>
        <family val="1"/>
      </rPr>
      <t xml:space="preserve"> (кол-во)</t>
    </r>
  </si>
  <si>
    <t>кол-во</t>
  </si>
  <si>
    <t>на сумму</t>
  </si>
  <si>
    <t xml:space="preserve">кол-во </t>
  </si>
  <si>
    <t xml:space="preserve"> в доход местного бюджета</t>
  </si>
  <si>
    <t>в рамках ст. 270.2  БК РФ</t>
  </si>
  <si>
    <t>в рамках ст. 99 Закона 44-ФЗ</t>
  </si>
  <si>
    <r>
      <t>Направлено представление</t>
    </r>
    <r>
      <rPr>
        <b/>
        <sz val="9"/>
        <color indexed="8"/>
        <rFont val="Times New Roman"/>
        <family val="1"/>
      </rPr>
      <t xml:space="preserve"> (кол-во)</t>
    </r>
  </si>
  <si>
    <r>
      <t>Исполнено  представление</t>
    </r>
    <r>
      <rPr>
        <b/>
        <sz val="9"/>
        <color indexed="8"/>
        <rFont val="Times New Roman"/>
        <family val="1"/>
      </rPr>
      <t xml:space="preserve"> (кол-во)</t>
    </r>
  </si>
  <si>
    <r>
      <t xml:space="preserve">Исполнено  предписание </t>
    </r>
    <r>
      <rPr>
        <b/>
        <sz val="9"/>
        <color indexed="8"/>
        <rFont val="Times New Roman"/>
        <family val="1"/>
      </rPr>
      <t>(кол-во)</t>
    </r>
  </si>
  <si>
    <r>
      <t xml:space="preserve">Направлено предписание </t>
    </r>
    <r>
      <rPr>
        <b/>
        <sz val="9"/>
        <color indexed="8"/>
        <rFont val="Times New Roman"/>
        <family val="1"/>
      </rPr>
      <t>(кол-во)</t>
    </r>
  </si>
  <si>
    <t>в доход краевого бюджета (у учетом средств, финансовое обеспечение которых за счет средств ФБ)</t>
  </si>
  <si>
    <t>Составлено протоколов</t>
  </si>
  <si>
    <t>в том числе по статьям КоАП РФ</t>
  </si>
  <si>
    <t>Привлечено к административной ответственности</t>
  </si>
  <si>
    <t xml:space="preserve">к-во лиц </t>
  </si>
  <si>
    <t>размер штрафа</t>
  </si>
  <si>
    <r>
      <t>УСТРАНЕНЫ НАРУШЕНИЯ</t>
    </r>
    <r>
      <rPr>
        <b/>
        <sz val="9"/>
        <color indexed="8"/>
        <rFont val="Times New Roman"/>
        <family val="1"/>
      </rPr>
      <t xml:space="preserve"> (тыс. рублей)</t>
    </r>
  </si>
  <si>
    <t>*</t>
  </si>
  <si>
    <t>Изменение порядка расположения граф не допускается, при отсутсвии информации соответсвующие графы не заполняются (нули и прочерки не ставятся)</t>
  </si>
  <si>
    <t>ВИД МЕРОПРИЯТИЯ (проверка, ревизия, обследование)</t>
  </si>
  <si>
    <t>ОСНОВАНИЕ                               (план, внеплан)</t>
  </si>
  <si>
    <t>Направлены материалы  в правоохранительные органы (к-во)</t>
  </si>
  <si>
    <t>1.</t>
  </si>
  <si>
    <t>проверка</t>
  </si>
  <si>
    <t>план</t>
  </si>
  <si>
    <t>2.</t>
  </si>
  <si>
    <t>Исп. Начальник финансового отдела Е.В. Кашкарова тел. 8(86162)75-2-12 finotdelssp@rambler.ru</t>
  </si>
  <si>
    <t>4.</t>
  </si>
  <si>
    <t>Проверка в сфере закупок товаров, работ, услуг. Законность, результативность (эффективность и экономность) использования бюджетных средств. (Целевого и эффективного использования  имущества, переданного на праве оперативного управления и выполнения условий муниципальных контрактов и гражданско-правовых договоров.)</t>
  </si>
  <si>
    <t>Проверка в сфере закупок товаров, работ, услуг. Законность, результативность (эффективность и экономность) использования бюджетных средств. (Исполнения муниципального задания, обеспечения целевого использования имущества, целевого использования субсидий)</t>
  </si>
  <si>
    <t>МБУ культуры «Библиотечное объединение Старомышастовского сельского поселения»</t>
  </si>
  <si>
    <t xml:space="preserve">МКУ «ЦБ ССП» </t>
  </si>
  <si>
    <t>МКУ "ОД администрации ССП"</t>
  </si>
  <si>
    <t>МБУ культуры МО Старомышастовского сельского поселения Динского района «Культурно-досуговый центр»</t>
  </si>
  <si>
    <t>3.</t>
  </si>
  <si>
    <t>5.</t>
  </si>
  <si>
    <t xml:space="preserve">МБУ по физическому развитию "Спарта" Старомышастовского сельского поселения МО Динской район </t>
  </si>
  <si>
    <t xml:space="preserve"> СВЕДЕНИЯ 
о проведенных контрольных мероприятиях органом внутреннего муниципального финансового контроля в разрезе объектов контроля за 2019 год</t>
  </si>
  <si>
    <t>за период   с  01.01.2020   по 31.12.2020</t>
  </si>
  <si>
    <t>"25" декабря 2020г.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</si>
</sst>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_р_."/>
    <numFmt numFmtId="178" formatCode="0.000"/>
    <numFmt numFmtId="179" formatCode="0.0"/>
    <numFmt numFmtId="180" formatCode="0.0000"/>
    <numFmt numFmtId="181" formatCode="0.00000"/>
    <numFmt numFmtId="182" formatCode="#,##0.000"/>
    <numFmt numFmtId="183" formatCode="#,##0.0000"/>
    <numFmt numFmtId="184" formatCode="#,##0.0"/>
    <numFmt numFmtId="185" formatCode="_-* #,##0.000_р_._-;\-* #,##0.000_р_._-;_-* &quot;-&quot;??_р_._-;_-@_-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9" fillId="0" borderId="0" xfId="53" applyNumberFormat="1" applyFont="1" applyFill="1" applyAlignment="1" applyProtection="1">
      <alignment horizontal="center"/>
      <protection hidden="1"/>
    </xf>
    <xf numFmtId="0" fontId="9" fillId="0" borderId="0" xfId="53" applyFont="1" applyFill="1" applyAlignment="1">
      <alignment horizontal="center"/>
      <protection/>
    </xf>
    <xf numFmtId="0" fontId="9" fillId="0" borderId="0" xfId="53" applyFont="1" applyFill="1">
      <alignment/>
      <protection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49" fillId="0" borderId="11" xfId="0" applyFont="1" applyBorder="1" applyAlignment="1">
      <alignment/>
    </xf>
    <xf numFmtId="0" fontId="14" fillId="0" borderId="0" xfId="53" applyFont="1" applyFill="1" applyAlignment="1">
      <alignment/>
      <protection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5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/>
    </xf>
    <xf numFmtId="184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184" fontId="4" fillId="0" borderId="11" xfId="0" applyNumberFormat="1" applyFont="1" applyFill="1" applyBorder="1" applyAlignment="1">
      <alignment horizontal="center"/>
    </xf>
    <xf numFmtId="184" fontId="4" fillId="0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18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0" xfId="53" applyFont="1" applyFill="1" applyAlignment="1">
      <alignment horizontal="center"/>
      <protection/>
    </xf>
    <xf numFmtId="0" fontId="9" fillId="0" borderId="0" xfId="53" applyNumberFormat="1" applyFont="1" applyFill="1" applyAlignment="1" applyProtection="1">
      <alignment horizontal="left"/>
      <protection hidden="1"/>
    </xf>
    <xf numFmtId="0" fontId="11" fillId="0" borderId="0" xfId="0" applyFont="1" applyAlignment="1">
      <alignment horizontal="center" vertical="top" wrapText="1"/>
    </xf>
    <xf numFmtId="0" fontId="7" fillId="0" borderId="0" xfId="53" applyNumberFormat="1" applyFont="1" applyFill="1" applyAlignment="1" applyProtection="1">
      <alignment horizontal="center"/>
      <protection hidden="1"/>
    </xf>
    <xf numFmtId="0" fontId="4" fillId="0" borderId="0" xfId="53" applyFont="1" applyFill="1" applyAlignment="1">
      <alignment horizontal="center" vertical="top" wrapText="1"/>
      <protection/>
    </xf>
    <xf numFmtId="179" fontId="4" fillId="0" borderId="11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8"/>
  <sheetViews>
    <sheetView tabSelected="1" zoomScaleSheetLayoutView="100" workbookViewId="0" topLeftCell="Y16">
      <selection activeCell="AT20" sqref="AT20"/>
    </sheetView>
  </sheetViews>
  <sheetFormatPr defaultColWidth="9.00390625" defaultRowHeight="12.75"/>
  <cols>
    <col min="1" max="1" width="9.125" style="1" hidden="1" customWidth="1"/>
    <col min="2" max="2" width="4.125" style="1" customWidth="1"/>
    <col min="3" max="3" width="19.25390625" style="1" customWidth="1"/>
    <col min="4" max="4" width="11.75390625" style="1" customWidth="1"/>
    <col min="5" max="5" width="14.125" style="1" customWidth="1"/>
    <col min="6" max="6" width="17.25390625" style="1" customWidth="1"/>
    <col min="7" max="7" width="10.25390625" style="1" customWidth="1"/>
    <col min="8" max="8" width="9.25390625" style="1" customWidth="1"/>
    <col min="9" max="9" width="8.25390625" style="1" customWidth="1"/>
    <col min="10" max="10" width="8.125" style="1" customWidth="1"/>
    <col min="11" max="11" width="8.25390625" style="1" customWidth="1"/>
    <col min="12" max="16" width="11.875" style="1" customWidth="1"/>
    <col min="17" max="17" width="11.375" style="1" customWidth="1"/>
    <col min="18" max="18" width="10.75390625" style="1" customWidth="1"/>
    <col min="19" max="45" width="9.125" style="1" customWidth="1"/>
    <col min="46" max="46" width="11.75390625" style="1" customWidth="1"/>
    <col min="47" max="16384" width="9.125" style="1" customWidth="1"/>
  </cols>
  <sheetData>
    <row r="1" spans="2:18" ht="28.5" customHeight="1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2:18" ht="28.5" customHeight="1">
      <c r="B2" s="3"/>
      <c r="C2" s="49" t="s">
        <v>9</v>
      </c>
      <c r="D2" s="49"/>
      <c r="E2" s="4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8" ht="54" customHeight="1">
      <c r="B3" s="3"/>
      <c r="C3" s="50" t="s">
        <v>63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2:18" ht="14.25" customHeight="1">
      <c r="B4" s="3"/>
      <c r="C4" s="4"/>
      <c r="D4" s="4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ht="18" customHeight="1">
      <c r="B5" s="3"/>
      <c r="C5" s="4"/>
      <c r="D5" s="4"/>
      <c r="E5" s="51" t="s">
        <v>64</v>
      </c>
      <c r="F5" s="51"/>
      <c r="G5" s="51"/>
      <c r="H5" s="51"/>
      <c r="I5" s="51"/>
      <c r="J5" s="51"/>
      <c r="K5" s="51"/>
      <c r="L5" s="51"/>
      <c r="M5" s="3"/>
      <c r="N5" s="3"/>
      <c r="O5" s="3"/>
      <c r="P5" s="3"/>
      <c r="Q5" s="3"/>
      <c r="R5" s="3"/>
    </row>
    <row r="6" spans="2:18" ht="28.5" customHeight="1">
      <c r="B6" s="3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46" s="9" customFormat="1" ht="40.5" customHeight="1">
      <c r="A7" s="10"/>
      <c r="B7" s="34" t="s">
        <v>0</v>
      </c>
      <c r="C7" s="43" t="s">
        <v>8</v>
      </c>
      <c r="D7" s="43" t="s">
        <v>45</v>
      </c>
      <c r="E7" s="44" t="s">
        <v>46</v>
      </c>
      <c r="F7" s="34" t="s">
        <v>5</v>
      </c>
      <c r="G7" s="34" t="s">
        <v>7</v>
      </c>
      <c r="H7" s="34" t="s">
        <v>17</v>
      </c>
      <c r="I7" s="34"/>
      <c r="J7" s="34"/>
      <c r="K7" s="34"/>
      <c r="L7" s="34" t="s">
        <v>18</v>
      </c>
      <c r="M7" s="34"/>
      <c r="N7" s="34"/>
      <c r="O7" s="34"/>
      <c r="P7" s="34"/>
      <c r="Q7" s="34"/>
      <c r="R7" s="34"/>
      <c r="S7" s="35" t="s">
        <v>42</v>
      </c>
      <c r="T7" s="35"/>
      <c r="U7" s="35"/>
      <c r="V7" s="35" t="s">
        <v>22</v>
      </c>
      <c r="W7" s="35"/>
      <c r="X7" s="35"/>
      <c r="Y7" s="35" t="s">
        <v>35</v>
      </c>
      <c r="Z7" s="35"/>
      <c r="AA7" s="35"/>
      <c r="AB7" s="35" t="s">
        <v>34</v>
      </c>
      <c r="AC7" s="35"/>
      <c r="AD7" s="35"/>
      <c r="AE7" s="35" t="s">
        <v>32</v>
      </c>
      <c r="AF7" s="35"/>
      <c r="AG7" s="35"/>
      <c r="AH7" s="35" t="s">
        <v>33</v>
      </c>
      <c r="AI7" s="35"/>
      <c r="AJ7" s="35"/>
      <c r="AK7" s="35" t="s">
        <v>23</v>
      </c>
      <c r="AL7" s="35"/>
      <c r="AM7" s="35" t="s">
        <v>24</v>
      </c>
      <c r="AN7" s="35"/>
      <c r="AO7" s="39" t="s">
        <v>25</v>
      </c>
      <c r="AP7" s="34" t="s">
        <v>37</v>
      </c>
      <c r="AQ7" s="34"/>
      <c r="AR7" s="34" t="s">
        <v>39</v>
      </c>
      <c r="AS7" s="34"/>
      <c r="AT7" s="34" t="s">
        <v>47</v>
      </c>
    </row>
    <row r="8" spans="1:46" s="9" customFormat="1" ht="18.75" customHeight="1">
      <c r="A8" s="10"/>
      <c r="B8" s="34"/>
      <c r="C8" s="43"/>
      <c r="D8" s="43"/>
      <c r="E8" s="46"/>
      <c r="F8" s="34"/>
      <c r="G8" s="34"/>
      <c r="H8" s="43" t="s">
        <v>4</v>
      </c>
      <c r="I8" s="43" t="s">
        <v>10</v>
      </c>
      <c r="J8" s="43"/>
      <c r="K8" s="43"/>
      <c r="L8" s="34" t="s">
        <v>6</v>
      </c>
      <c r="M8" s="34" t="s">
        <v>1</v>
      </c>
      <c r="N8" s="34"/>
      <c r="O8" s="34"/>
      <c r="P8" s="34"/>
      <c r="Q8" s="34" t="s">
        <v>2</v>
      </c>
      <c r="R8" s="34" t="s">
        <v>3</v>
      </c>
      <c r="S8" s="35" t="s">
        <v>19</v>
      </c>
      <c r="T8" s="42" t="s">
        <v>16</v>
      </c>
      <c r="U8" s="42"/>
      <c r="V8" s="35" t="s">
        <v>19</v>
      </c>
      <c r="W8" s="42" t="s">
        <v>16</v>
      </c>
      <c r="X8" s="42"/>
      <c r="Y8" s="36" t="s">
        <v>19</v>
      </c>
      <c r="Z8" s="11" t="s">
        <v>16</v>
      </c>
      <c r="AA8" s="11"/>
      <c r="AB8" s="36" t="s">
        <v>19</v>
      </c>
      <c r="AC8" s="11" t="s">
        <v>16</v>
      </c>
      <c r="AD8" s="11"/>
      <c r="AE8" s="36" t="s">
        <v>19</v>
      </c>
      <c r="AF8" s="11" t="s">
        <v>16</v>
      </c>
      <c r="AG8" s="11"/>
      <c r="AH8" s="36" t="s">
        <v>19</v>
      </c>
      <c r="AI8" s="11" t="s">
        <v>16</v>
      </c>
      <c r="AJ8" s="11"/>
      <c r="AK8" s="36" t="s">
        <v>26</v>
      </c>
      <c r="AL8" s="36" t="s">
        <v>27</v>
      </c>
      <c r="AM8" s="36" t="s">
        <v>28</v>
      </c>
      <c r="AN8" s="36" t="s">
        <v>27</v>
      </c>
      <c r="AO8" s="39"/>
      <c r="AP8" s="34" t="s">
        <v>19</v>
      </c>
      <c r="AQ8" s="32" t="s">
        <v>38</v>
      </c>
      <c r="AR8" s="34"/>
      <c r="AS8" s="34"/>
      <c r="AT8" s="34"/>
    </row>
    <row r="9" spans="1:46" s="9" customFormat="1" ht="24.75" customHeight="1">
      <c r="A9" s="10"/>
      <c r="B9" s="34"/>
      <c r="C9" s="43"/>
      <c r="D9" s="43"/>
      <c r="E9" s="46"/>
      <c r="F9" s="34"/>
      <c r="G9" s="34"/>
      <c r="H9" s="43"/>
      <c r="I9" s="43" t="s">
        <v>14</v>
      </c>
      <c r="J9" s="43"/>
      <c r="K9" s="43"/>
      <c r="L9" s="34"/>
      <c r="M9" s="34" t="s">
        <v>15</v>
      </c>
      <c r="N9" s="34" t="s">
        <v>16</v>
      </c>
      <c r="O9" s="34"/>
      <c r="P9" s="34"/>
      <c r="Q9" s="34"/>
      <c r="R9" s="34"/>
      <c r="S9" s="35"/>
      <c r="T9" s="35" t="s">
        <v>20</v>
      </c>
      <c r="U9" s="35" t="s">
        <v>21</v>
      </c>
      <c r="V9" s="35"/>
      <c r="W9" s="35" t="s">
        <v>29</v>
      </c>
      <c r="X9" s="35" t="s">
        <v>36</v>
      </c>
      <c r="Y9" s="36"/>
      <c r="Z9" s="35" t="s">
        <v>30</v>
      </c>
      <c r="AA9" s="35" t="s">
        <v>31</v>
      </c>
      <c r="AB9" s="36"/>
      <c r="AC9" s="35" t="s">
        <v>30</v>
      </c>
      <c r="AD9" s="35" t="s">
        <v>31</v>
      </c>
      <c r="AE9" s="36"/>
      <c r="AF9" s="35" t="s">
        <v>30</v>
      </c>
      <c r="AG9" s="35" t="s">
        <v>31</v>
      </c>
      <c r="AH9" s="36"/>
      <c r="AI9" s="35" t="s">
        <v>30</v>
      </c>
      <c r="AJ9" s="35" t="s">
        <v>31</v>
      </c>
      <c r="AK9" s="36"/>
      <c r="AL9" s="36"/>
      <c r="AM9" s="36"/>
      <c r="AN9" s="36"/>
      <c r="AO9" s="39"/>
      <c r="AP9" s="34"/>
      <c r="AQ9" s="32"/>
      <c r="AR9" s="32" t="s">
        <v>40</v>
      </c>
      <c r="AS9" s="32" t="s">
        <v>41</v>
      </c>
      <c r="AT9" s="34"/>
    </row>
    <row r="10" spans="1:46" s="9" customFormat="1" ht="49.5" customHeight="1">
      <c r="A10" s="15"/>
      <c r="B10" s="38"/>
      <c r="C10" s="44"/>
      <c r="D10" s="44"/>
      <c r="E10" s="47"/>
      <c r="F10" s="38"/>
      <c r="G10" s="38"/>
      <c r="H10" s="44"/>
      <c r="I10" s="7" t="s">
        <v>11</v>
      </c>
      <c r="J10" s="7" t="s">
        <v>12</v>
      </c>
      <c r="K10" s="7" t="s">
        <v>13</v>
      </c>
      <c r="L10" s="38"/>
      <c r="M10" s="38"/>
      <c r="N10" s="8" t="s">
        <v>11</v>
      </c>
      <c r="O10" s="8" t="s">
        <v>12</v>
      </c>
      <c r="P10" s="8" t="s">
        <v>13</v>
      </c>
      <c r="Q10" s="38"/>
      <c r="R10" s="38"/>
      <c r="S10" s="41"/>
      <c r="T10" s="41"/>
      <c r="U10" s="41"/>
      <c r="V10" s="41"/>
      <c r="W10" s="41"/>
      <c r="X10" s="41"/>
      <c r="Y10" s="37"/>
      <c r="Z10" s="41"/>
      <c r="AA10" s="41"/>
      <c r="AB10" s="37"/>
      <c r="AC10" s="41"/>
      <c r="AD10" s="41"/>
      <c r="AE10" s="37"/>
      <c r="AF10" s="41"/>
      <c r="AG10" s="41"/>
      <c r="AH10" s="37"/>
      <c r="AI10" s="41"/>
      <c r="AJ10" s="41"/>
      <c r="AK10" s="37"/>
      <c r="AL10" s="37"/>
      <c r="AM10" s="37"/>
      <c r="AN10" s="37"/>
      <c r="AO10" s="40"/>
      <c r="AP10" s="38"/>
      <c r="AQ10" s="33"/>
      <c r="AR10" s="33"/>
      <c r="AS10" s="33"/>
      <c r="AT10" s="38"/>
    </row>
    <row r="11" spans="1:46" s="17" customFormat="1" ht="10.5">
      <c r="A11" s="16"/>
      <c r="B11" s="16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6">
        <v>12</v>
      </c>
      <c r="N11" s="16">
        <v>13</v>
      </c>
      <c r="O11" s="16">
        <v>14</v>
      </c>
      <c r="P11" s="16">
        <v>15</v>
      </c>
      <c r="Q11" s="16">
        <v>16</v>
      </c>
      <c r="R11" s="16">
        <v>17</v>
      </c>
      <c r="S11" s="16">
        <v>18</v>
      </c>
      <c r="T11" s="16">
        <v>19</v>
      </c>
      <c r="U11" s="16">
        <v>20</v>
      </c>
      <c r="V11" s="16">
        <v>21</v>
      </c>
      <c r="W11" s="16">
        <v>22</v>
      </c>
      <c r="X11" s="16">
        <v>23</v>
      </c>
      <c r="Y11" s="16">
        <v>24</v>
      </c>
      <c r="Z11" s="16">
        <v>25</v>
      </c>
      <c r="AA11" s="16">
        <v>26</v>
      </c>
      <c r="AB11" s="16">
        <v>27</v>
      </c>
      <c r="AC11" s="16">
        <v>28</v>
      </c>
      <c r="AD11" s="16">
        <v>29</v>
      </c>
      <c r="AE11" s="16">
        <v>30</v>
      </c>
      <c r="AF11" s="16">
        <v>31</v>
      </c>
      <c r="AG11" s="16">
        <v>32</v>
      </c>
      <c r="AH11" s="16">
        <v>33</v>
      </c>
      <c r="AI11" s="16">
        <v>34</v>
      </c>
      <c r="AJ11" s="16">
        <v>35</v>
      </c>
      <c r="AK11" s="16">
        <v>36</v>
      </c>
      <c r="AL11" s="16">
        <v>37</v>
      </c>
      <c r="AM11" s="16">
        <v>38</v>
      </c>
      <c r="AN11" s="16">
        <v>39</v>
      </c>
      <c r="AO11" s="16">
        <v>40</v>
      </c>
      <c r="AP11" s="16">
        <v>31</v>
      </c>
      <c r="AQ11" s="16">
        <v>42</v>
      </c>
      <c r="AR11" s="16">
        <v>43</v>
      </c>
      <c r="AS11" s="16">
        <v>44</v>
      </c>
      <c r="AT11" s="16">
        <v>45</v>
      </c>
    </row>
    <row r="12" spans="2:46" ht="293.25">
      <c r="B12" s="21" t="s">
        <v>48</v>
      </c>
      <c r="C12" s="23" t="s">
        <v>56</v>
      </c>
      <c r="D12" s="21" t="s">
        <v>49</v>
      </c>
      <c r="E12" s="21" t="s">
        <v>50</v>
      </c>
      <c r="F12" s="20" t="s">
        <v>54</v>
      </c>
      <c r="G12" s="18"/>
      <c r="H12" s="22">
        <f>I12+J12</f>
        <v>2541.8</v>
      </c>
      <c r="I12" s="22">
        <v>2541.8</v>
      </c>
      <c r="J12" s="22">
        <v>0</v>
      </c>
      <c r="K12" s="19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</row>
    <row r="13" spans="2:46" ht="242.25">
      <c r="B13" s="21" t="s">
        <v>51</v>
      </c>
      <c r="C13" s="23" t="s">
        <v>62</v>
      </c>
      <c r="D13" s="21" t="s">
        <v>49</v>
      </c>
      <c r="E13" s="21" t="s">
        <v>50</v>
      </c>
      <c r="F13" s="20" t="s">
        <v>55</v>
      </c>
      <c r="G13" s="18"/>
      <c r="H13" s="22">
        <f>I13+J13</f>
        <v>1747.4</v>
      </c>
      <c r="I13" s="22">
        <v>1497.4</v>
      </c>
      <c r="J13" s="22">
        <v>250</v>
      </c>
      <c r="K13" s="19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</row>
    <row r="14" spans="2:46" ht="293.25">
      <c r="B14" s="21" t="s">
        <v>60</v>
      </c>
      <c r="C14" s="23" t="s">
        <v>58</v>
      </c>
      <c r="D14" s="21" t="s">
        <v>49</v>
      </c>
      <c r="E14" s="21" t="s">
        <v>50</v>
      </c>
      <c r="F14" s="20" t="s">
        <v>54</v>
      </c>
      <c r="G14" s="18"/>
      <c r="H14" s="22">
        <f>I14</f>
        <v>3507.3</v>
      </c>
      <c r="I14" s="22">
        <v>3507.3</v>
      </c>
      <c r="J14" s="24"/>
      <c r="K14" s="19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</row>
    <row r="15" spans="2:46" ht="242.25">
      <c r="B15" s="21" t="s">
        <v>53</v>
      </c>
      <c r="C15" s="23" t="s">
        <v>59</v>
      </c>
      <c r="D15" s="21" t="s">
        <v>49</v>
      </c>
      <c r="E15" s="21" t="s">
        <v>50</v>
      </c>
      <c r="F15" s="20" t="s">
        <v>55</v>
      </c>
      <c r="G15" s="18"/>
      <c r="H15" s="22">
        <f>I15+J15</f>
        <v>6987.1</v>
      </c>
      <c r="I15" s="22">
        <v>6987.1</v>
      </c>
      <c r="J15" s="22">
        <v>0</v>
      </c>
      <c r="K15" s="19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</row>
    <row r="16" spans="2:46" ht="242.25">
      <c r="B16" s="21" t="s">
        <v>61</v>
      </c>
      <c r="C16" s="26" t="s">
        <v>57</v>
      </c>
      <c r="D16" s="21" t="s">
        <v>49</v>
      </c>
      <c r="E16" s="21" t="s">
        <v>50</v>
      </c>
      <c r="F16" s="20" t="s">
        <v>55</v>
      </c>
      <c r="G16" s="18"/>
      <c r="H16" s="22">
        <f>I16</f>
        <v>1887.6</v>
      </c>
      <c r="I16" s="22">
        <v>1887.6</v>
      </c>
      <c r="J16" s="22"/>
      <c r="K16" s="19"/>
      <c r="L16" s="21">
        <v>2</v>
      </c>
      <c r="M16" s="18"/>
      <c r="N16" s="18"/>
      <c r="O16" s="18"/>
      <c r="P16" s="18"/>
      <c r="Q16" s="18"/>
      <c r="R16" s="21">
        <v>2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21"/>
      <c r="AF16" s="21"/>
      <c r="AG16" s="18"/>
      <c r="AH16" s="18"/>
      <c r="AI16" s="18"/>
      <c r="AJ16" s="18"/>
      <c r="AK16" s="18"/>
      <c r="AL16" s="18"/>
      <c r="AM16" s="18"/>
      <c r="AN16" s="18"/>
      <c r="AO16" s="21"/>
      <c r="AP16" s="21"/>
      <c r="AQ16" s="21"/>
      <c r="AR16" s="21"/>
      <c r="AS16" s="53"/>
      <c r="AT16" s="18"/>
    </row>
    <row r="18" spans="2:46" ht="12.75">
      <c r="B18" s="27"/>
      <c r="C18" s="28"/>
      <c r="D18" s="27"/>
      <c r="E18" s="27"/>
      <c r="F18" s="29"/>
      <c r="G18" s="2"/>
      <c r="H18" s="30">
        <f>SUM(H12:H16)</f>
        <v>16671.2</v>
      </c>
      <c r="I18" s="30">
        <f>SUM(I12:I16)</f>
        <v>16421.2</v>
      </c>
      <c r="J18" s="30">
        <f>SUM(J12:J16)</f>
        <v>250</v>
      </c>
      <c r="K18" s="31"/>
      <c r="L18" s="27"/>
      <c r="M18" s="2"/>
      <c r="N18" s="2"/>
      <c r="O18" s="2"/>
      <c r="P18" s="2"/>
      <c r="Q18" s="2"/>
      <c r="R18" s="27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2:46" ht="12.75">
      <c r="B19" s="2"/>
      <c r="C19" s="2"/>
      <c r="D19" s="2"/>
      <c r="E19" s="2"/>
      <c r="F19" s="2"/>
      <c r="G19" s="2"/>
      <c r="H19" s="25"/>
      <c r="I19" s="25"/>
      <c r="J19" s="25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2:85" ht="15.75">
      <c r="B20" s="5" t="s">
        <v>43</v>
      </c>
      <c r="C20" s="12" t="s">
        <v>44</v>
      </c>
      <c r="D20" s="12"/>
      <c r="E20" s="12"/>
      <c r="F20" s="12"/>
      <c r="G20" s="12"/>
      <c r="H20" s="12"/>
      <c r="I20" s="12"/>
      <c r="J20" s="12"/>
      <c r="K20" s="12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</row>
    <row r="21" spans="2:46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2:46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3:5" ht="12.75">
      <c r="C23" s="52" t="s">
        <v>52</v>
      </c>
      <c r="D23" s="52"/>
      <c r="E23" s="52"/>
    </row>
    <row r="24" spans="3:5" ht="12.75">
      <c r="C24" s="52"/>
      <c r="D24" s="52"/>
      <c r="E24" s="52"/>
    </row>
    <row r="25" spans="3:5" ht="13.5" customHeight="1">
      <c r="C25" s="52"/>
      <c r="D25" s="52"/>
      <c r="E25" s="52"/>
    </row>
    <row r="26" spans="3:5" ht="15.75">
      <c r="C26" s="5"/>
      <c r="D26" s="6"/>
      <c r="E26"/>
    </row>
    <row r="27" spans="3:5" ht="15.75">
      <c r="C27" s="48" t="s">
        <v>65</v>
      </c>
      <c r="D27" s="48"/>
      <c r="E27" s="48"/>
    </row>
    <row r="28" spans="3:5" ht="15.75">
      <c r="C28" s="5"/>
      <c r="D28" s="6"/>
      <c r="E28"/>
    </row>
  </sheetData>
  <sheetProtection/>
  <mergeCells count="63">
    <mergeCell ref="C27:E27"/>
    <mergeCell ref="I8:K8"/>
    <mergeCell ref="H7:K7"/>
    <mergeCell ref="I9:K9"/>
    <mergeCell ref="C2:E2"/>
    <mergeCell ref="C3:R3"/>
    <mergeCell ref="E5:L5"/>
    <mergeCell ref="C23:E25"/>
    <mergeCell ref="M8:P8"/>
    <mergeCell ref="M9:M10"/>
    <mergeCell ref="D7:D10"/>
    <mergeCell ref="L7:R7"/>
    <mergeCell ref="F7:F10"/>
    <mergeCell ref="B1:R1"/>
    <mergeCell ref="C7:C10"/>
    <mergeCell ref="H8:H10"/>
    <mergeCell ref="B7:B10"/>
    <mergeCell ref="E7:E10"/>
    <mergeCell ref="L8:L10"/>
    <mergeCell ref="AH7:AJ7"/>
    <mergeCell ref="Q8:Q10"/>
    <mergeCell ref="R8:R10"/>
    <mergeCell ref="G7:G10"/>
    <mergeCell ref="S7:U7"/>
    <mergeCell ref="T8:U8"/>
    <mergeCell ref="N9:P9"/>
    <mergeCell ref="Y8:Y10"/>
    <mergeCell ref="Z9:Z10"/>
    <mergeCell ref="AA9:AA10"/>
    <mergeCell ref="V7:X7"/>
    <mergeCell ref="Y7:AA7"/>
    <mergeCell ref="AB7:AD7"/>
    <mergeCell ref="AE7:AG7"/>
    <mergeCell ref="AB8:AB10"/>
    <mergeCell ref="AC9:AC10"/>
    <mergeCell ref="AD9:AD10"/>
    <mergeCell ref="AE8:AE10"/>
    <mergeCell ref="AF9:AF10"/>
    <mergeCell ref="AG9:AG10"/>
    <mergeCell ref="S8:S10"/>
    <mergeCell ref="T9:T10"/>
    <mergeCell ref="U9:U10"/>
    <mergeCell ref="V8:V10"/>
    <mergeCell ref="W9:W10"/>
    <mergeCell ref="X9:X10"/>
    <mergeCell ref="W8:X8"/>
    <mergeCell ref="AT7:AT10"/>
    <mergeCell ref="AN8:AN10"/>
    <mergeCell ref="AO7:AO10"/>
    <mergeCell ref="AP7:AQ7"/>
    <mergeCell ref="AP8:AP10"/>
    <mergeCell ref="AH8:AH10"/>
    <mergeCell ref="AI9:AI10"/>
    <mergeCell ref="AJ9:AJ10"/>
    <mergeCell ref="AK8:AK10"/>
    <mergeCell ref="AL8:AL10"/>
    <mergeCell ref="AQ8:AQ10"/>
    <mergeCell ref="AR7:AS8"/>
    <mergeCell ref="AR9:AR10"/>
    <mergeCell ref="AS9:AS10"/>
    <mergeCell ref="AK7:AL7"/>
    <mergeCell ref="AM7:AN7"/>
    <mergeCell ref="AM8:AM10"/>
  </mergeCells>
  <printOptions/>
  <pageMargins left="0.5905511811023623" right="0.5905511811023623" top="0.7874015748031497" bottom="0.3937007874015748" header="0" footer="0"/>
  <pageSetup fitToWidth="2" horizontalDpi="600" verticalDpi="600" orientation="landscape" pageOrder="overThenDown" paperSize="9" scale="50" r:id="rId1"/>
  <headerFooter differentFirst="1" alignWithMargins="0">
    <oddHeader>&amp;C
&amp;"Times New Roman,обычный"&amp;11&amp;P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64"/>
    </sheetView>
  </sheetViews>
  <sheetFormatPr defaultColWidth="9.00390625" defaultRowHeight="12.75"/>
  <sheetData/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КККРУ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Гладких А.В.</dc:creator>
  <cp:keywords/>
  <dc:description/>
  <cp:lastModifiedBy>Елена Кашкарова</cp:lastModifiedBy>
  <cp:lastPrinted>2020-12-16T11:33:29Z</cp:lastPrinted>
  <dcterms:created xsi:type="dcterms:W3CDTF">2004-12-14T09:26:42Z</dcterms:created>
  <dcterms:modified xsi:type="dcterms:W3CDTF">2020-12-16T11:35:19Z</dcterms:modified>
  <cp:category/>
  <cp:version/>
  <cp:contentType/>
  <cp:contentStatus/>
</cp:coreProperties>
</file>